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D:\Omix Technologies\Written at WeWork\PIMT1\Revisions\PCMT1\"/>
    </mc:Choice>
  </mc:AlternateContent>
  <xr:revisionPtr revIDLastSave="0" documentId="13_ncr:1_{2ACCB360-A397-4E6D-8A47-65D1A490EA2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pplementary Tables - Legend" sheetId="11" r:id="rId1"/>
    <sheet name="Suppl Table 1a" sheetId="8" r:id="rId2"/>
    <sheet name="Suppl Table 1b" sheetId="23" r:id="rId3"/>
    <sheet name="Suppl Table 2" sheetId="12" r:id="rId4"/>
    <sheet name="Suppl Table 3" sheetId="21" r:id="rId5"/>
    <sheet name="Suppl Table 4a" sheetId="16" r:id="rId6"/>
    <sheet name="Suppl Table 4b" sheetId="17" r:id="rId7"/>
    <sheet name="Suppl Table 4c" sheetId="18" r:id="rId8"/>
    <sheet name="Suppl Table 4d" sheetId="19" r:id="rId9"/>
    <sheet name="Suppl Table 4e" sheetId="20" r:id="rId10"/>
    <sheet name="Suppl Table 5" sheetId="14" r:id="rId11"/>
    <sheet name="Suppl Table 6" sheetId="13" r:id="rId12"/>
    <sheet name="Supp Table 7" sheetId="22" r:id="rId13"/>
    <sheet name="Suppl Table 8" sheetId="15" r:id="rId14"/>
  </sheets>
  <definedNames>
    <definedName name="_xlnm._FilterDatabase" localSheetId="1" hidden="1">'Suppl Table 1a'!$A$2:$M$208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43" i="20" l="1"/>
  <c r="Q243" i="20"/>
  <c r="O243" i="20"/>
  <c r="N243" i="20"/>
  <c r="P243" i="20"/>
  <c r="R242" i="20"/>
  <c r="Q242" i="20"/>
  <c r="O242" i="20"/>
  <c r="N242" i="20"/>
  <c r="P242" i="20"/>
  <c r="R241" i="20"/>
  <c r="Q241" i="20"/>
  <c r="O241" i="20"/>
  <c r="N241" i="20"/>
  <c r="P241" i="20"/>
  <c r="R240" i="20"/>
  <c r="Q240" i="20"/>
  <c r="O240" i="20"/>
  <c r="N240" i="20"/>
  <c r="P240" i="20"/>
  <c r="R239" i="20"/>
  <c r="Q239" i="20"/>
  <c r="O239" i="20"/>
  <c r="N239" i="20"/>
  <c r="P239" i="20"/>
  <c r="R238" i="20"/>
  <c r="Q238" i="20"/>
  <c r="O238" i="20"/>
  <c r="N238" i="20"/>
  <c r="P238" i="20"/>
  <c r="R237" i="20"/>
  <c r="Q237" i="20"/>
  <c r="O237" i="20"/>
  <c r="N237" i="20"/>
  <c r="P237" i="20"/>
  <c r="R236" i="20"/>
  <c r="Q236" i="20"/>
  <c r="O236" i="20"/>
  <c r="N236" i="20"/>
  <c r="P236" i="20"/>
  <c r="R235" i="20"/>
  <c r="Q235" i="20"/>
  <c r="O235" i="20"/>
  <c r="N235" i="20"/>
  <c r="P235" i="20"/>
  <c r="R234" i="20"/>
  <c r="Q234" i="20"/>
  <c r="O234" i="20"/>
  <c r="N234" i="20"/>
  <c r="P234" i="20"/>
  <c r="R233" i="20"/>
  <c r="Q233" i="20"/>
  <c r="O233" i="20"/>
  <c r="N233" i="20"/>
  <c r="P233" i="20"/>
  <c r="R232" i="20"/>
  <c r="Q232" i="20"/>
  <c r="O232" i="20"/>
  <c r="N232" i="20"/>
  <c r="P232" i="20"/>
  <c r="R231" i="20"/>
  <c r="Q231" i="20"/>
  <c r="O231" i="20"/>
  <c r="N231" i="20"/>
  <c r="P231" i="20"/>
  <c r="R230" i="20"/>
  <c r="Q230" i="20"/>
  <c r="O230" i="20"/>
  <c r="N230" i="20"/>
  <c r="P230" i="20"/>
  <c r="R229" i="20"/>
  <c r="Q229" i="20"/>
  <c r="O229" i="20"/>
  <c r="N229" i="20"/>
  <c r="P229" i="20"/>
  <c r="R228" i="20"/>
  <c r="Q228" i="20"/>
  <c r="O228" i="20"/>
  <c r="N228" i="20"/>
  <c r="P228" i="20"/>
  <c r="R227" i="20"/>
  <c r="Q227" i="20"/>
  <c r="O227" i="20"/>
  <c r="N227" i="20"/>
  <c r="P227" i="20"/>
  <c r="R226" i="20"/>
  <c r="Q226" i="20"/>
  <c r="O226" i="20"/>
  <c r="N226" i="20"/>
  <c r="P226" i="20"/>
  <c r="R225" i="20"/>
  <c r="Q225" i="20"/>
  <c r="O225" i="20"/>
  <c r="N225" i="20"/>
  <c r="P225" i="20"/>
  <c r="R224" i="20"/>
  <c r="Q224" i="20"/>
  <c r="O224" i="20"/>
  <c r="N224" i="20"/>
  <c r="P224" i="20"/>
  <c r="R223" i="20"/>
  <c r="Q223" i="20"/>
  <c r="O223" i="20"/>
  <c r="N223" i="20"/>
  <c r="P223" i="20"/>
  <c r="R222" i="20"/>
  <c r="Q222" i="20"/>
  <c r="O222" i="20"/>
  <c r="N222" i="20"/>
  <c r="P222" i="20"/>
  <c r="R221" i="20"/>
  <c r="Q221" i="20"/>
  <c r="O221" i="20"/>
  <c r="N221" i="20"/>
  <c r="P221" i="20"/>
  <c r="R220" i="20"/>
  <c r="Q220" i="20"/>
  <c r="O220" i="20"/>
  <c r="N220" i="20"/>
  <c r="P220" i="20"/>
  <c r="R219" i="20"/>
  <c r="Q219" i="20"/>
  <c r="O219" i="20"/>
  <c r="N219" i="20"/>
  <c r="P219" i="20"/>
  <c r="R218" i="20"/>
  <c r="Q218" i="20"/>
  <c r="O218" i="20"/>
  <c r="N218" i="20"/>
  <c r="P218" i="20"/>
  <c r="R217" i="20"/>
  <c r="Q217" i="20"/>
  <c r="O217" i="20"/>
  <c r="N217" i="20"/>
  <c r="P217" i="20"/>
  <c r="R216" i="20"/>
  <c r="Q216" i="20"/>
  <c r="O216" i="20"/>
  <c r="N216" i="20"/>
  <c r="P216" i="20"/>
  <c r="R215" i="20"/>
  <c r="Q215" i="20"/>
  <c r="O215" i="20"/>
  <c r="N215" i="20"/>
  <c r="P215" i="20"/>
  <c r="R214" i="20"/>
  <c r="Q214" i="20"/>
  <c r="O214" i="20"/>
  <c r="N214" i="20"/>
  <c r="P214" i="20"/>
  <c r="R213" i="20"/>
  <c r="Q213" i="20"/>
  <c r="O213" i="20"/>
  <c r="N213" i="20"/>
  <c r="P213" i="20"/>
  <c r="R212" i="20"/>
  <c r="Q212" i="20"/>
  <c r="O212" i="20"/>
  <c r="N212" i="20"/>
  <c r="P212" i="20"/>
  <c r="R211" i="20"/>
  <c r="Q211" i="20"/>
  <c r="O211" i="20"/>
  <c r="N211" i="20"/>
  <c r="P211" i="20"/>
  <c r="R210" i="20"/>
  <c r="Q210" i="20"/>
  <c r="O210" i="20"/>
  <c r="N210" i="20"/>
  <c r="P210" i="20"/>
  <c r="R209" i="20"/>
  <c r="Q209" i="20"/>
  <c r="O209" i="20"/>
  <c r="N209" i="20"/>
  <c r="P209" i="20"/>
  <c r="R208" i="20"/>
  <c r="Q208" i="20"/>
  <c r="O208" i="20"/>
  <c r="N208" i="20"/>
  <c r="P208" i="20"/>
  <c r="R207" i="20"/>
  <c r="Q207" i="20"/>
  <c r="O207" i="20"/>
  <c r="N207" i="20"/>
  <c r="P207" i="20"/>
  <c r="R206" i="20"/>
  <c r="Q206" i="20"/>
  <c r="O206" i="20"/>
  <c r="N206" i="20"/>
  <c r="P206" i="20"/>
  <c r="R205" i="20"/>
  <c r="Q205" i="20"/>
  <c r="O205" i="20"/>
  <c r="N205" i="20"/>
  <c r="P205" i="20"/>
  <c r="R204" i="20"/>
  <c r="Q204" i="20"/>
  <c r="O204" i="20"/>
  <c r="N204" i="20"/>
  <c r="P204" i="20"/>
  <c r="R203" i="20"/>
  <c r="Q203" i="20"/>
  <c r="O203" i="20"/>
  <c r="N203" i="20"/>
  <c r="P203" i="20"/>
  <c r="R202" i="20"/>
  <c r="Q202" i="20"/>
  <c r="O202" i="20"/>
  <c r="N202" i="20"/>
  <c r="P202" i="20"/>
  <c r="R201" i="20"/>
  <c r="Q201" i="20"/>
  <c r="O201" i="20"/>
  <c r="N201" i="20"/>
  <c r="P201" i="20"/>
  <c r="R200" i="20"/>
  <c r="Q200" i="20"/>
  <c r="O200" i="20"/>
  <c r="N200" i="20"/>
  <c r="P200" i="20"/>
  <c r="R199" i="20"/>
  <c r="Q199" i="20"/>
  <c r="O199" i="20"/>
  <c r="N199" i="20"/>
  <c r="P199" i="20"/>
  <c r="R198" i="20"/>
  <c r="Q198" i="20"/>
  <c r="O198" i="20"/>
  <c r="N198" i="20"/>
  <c r="P198" i="20"/>
  <c r="R197" i="20"/>
  <c r="Q197" i="20"/>
  <c r="O197" i="20"/>
  <c r="N197" i="20"/>
  <c r="P197" i="20"/>
  <c r="R196" i="20"/>
  <c r="Q196" i="20"/>
  <c r="O196" i="20"/>
  <c r="N196" i="20"/>
  <c r="P196" i="20"/>
  <c r="R195" i="20"/>
  <c r="Q195" i="20"/>
  <c r="O195" i="20"/>
  <c r="N195" i="20"/>
  <c r="P195" i="20"/>
  <c r="R194" i="20"/>
  <c r="Q194" i="20"/>
  <c r="O194" i="20"/>
  <c r="N194" i="20"/>
  <c r="P194" i="20"/>
  <c r="R193" i="20"/>
  <c r="Q193" i="20"/>
  <c r="O193" i="20"/>
  <c r="N193" i="20"/>
  <c r="P193" i="20"/>
  <c r="R192" i="20"/>
  <c r="Q192" i="20"/>
  <c r="O192" i="20"/>
  <c r="N192" i="20"/>
  <c r="P192" i="20"/>
  <c r="R191" i="20"/>
  <c r="Q191" i="20"/>
  <c r="O191" i="20"/>
  <c r="N191" i="20"/>
  <c r="P191" i="20"/>
  <c r="R190" i="20"/>
  <c r="Q190" i="20"/>
  <c r="O190" i="20"/>
  <c r="N190" i="20"/>
  <c r="P190" i="20"/>
  <c r="R189" i="20"/>
  <c r="Q189" i="20"/>
  <c r="O189" i="20"/>
  <c r="N189" i="20"/>
  <c r="P189" i="20"/>
  <c r="R188" i="20"/>
  <c r="Q188" i="20"/>
  <c r="O188" i="20"/>
  <c r="N188" i="20"/>
  <c r="P188" i="20"/>
  <c r="R187" i="20"/>
  <c r="Q187" i="20"/>
  <c r="O187" i="20"/>
  <c r="N187" i="20"/>
  <c r="P187" i="20"/>
  <c r="R186" i="20"/>
  <c r="Q186" i="20"/>
  <c r="O186" i="20"/>
  <c r="N186" i="20"/>
  <c r="P186" i="20"/>
  <c r="R185" i="20"/>
  <c r="Q185" i="20"/>
  <c r="O185" i="20"/>
  <c r="N185" i="20"/>
  <c r="P185" i="20"/>
  <c r="R184" i="20"/>
  <c r="Q184" i="20"/>
  <c r="O184" i="20"/>
  <c r="N184" i="20"/>
  <c r="P184" i="20"/>
  <c r="R183" i="20"/>
  <c r="Q183" i="20"/>
  <c r="O183" i="20"/>
  <c r="N183" i="20"/>
  <c r="P183" i="20"/>
  <c r="R182" i="20"/>
  <c r="Q182" i="20"/>
  <c r="O182" i="20"/>
  <c r="N182" i="20"/>
  <c r="P182" i="20"/>
  <c r="R181" i="20"/>
  <c r="Q181" i="20"/>
  <c r="O181" i="20"/>
  <c r="N181" i="20"/>
  <c r="P181" i="20"/>
  <c r="R180" i="20"/>
  <c r="Q180" i="20"/>
  <c r="O180" i="20"/>
  <c r="N180" i="20"/>
  <c r="P180" i="20"/>
  <c r="R179" i="20"/>
  <c r="Q179" i="20"/>
  <c r="O179" i="20"/>
  <c r="N179" i="20"/>
  <c r="P179" i="20"/>
  <c r="R178" i="20"/>
  <c r="Q178" i="20"/>
  <c r="O178" i="20"/>
  <c r="N178" i="20"/>
  <c r="P178" i="20"/>
  <c r="R177" i="20"/>
  <c r="Q177" i="20"/>
  <c r="O177" i="20"/>
  <c r="N177" i="20"/>
  <c r="P177" i="20"/>
  <c r="R176" i="20"/>
  <c r="Q176" i="20"/>
  <c r="O176" i="20"/>
  <c r="N176" i="20"/>
  <c r="P176" i="20"/>
  <c r="R175" i="20"/>
  <c r="Q175" i="20"/>
  <c r="O175" i="20"/>
  <c r="N175" i="20"/>
  <c r="P175" i="20"/>
  <c r="R174" i="20"/>
  <c r="Q174" i="20"/>
  <c r="O174" i="20"/>
  <c r="N174" i="20"/>
  <c r="P174" i="20"/>
  <c r="R173" i="20"/>
  <c r="Q173" i="20"/>
  <c r="O173" i="20"/>
  <c r="N173" i="20"/>
  <c r="P173" i="20"/>
  <c r="R172" i="20"/>
  <c r="Q172" i="20"/>
  <c r="O172" i="20"/>
  <c r="N172" i="20"/>
  <c r="P172" i="20"/>
  <c r="R171" i="20"/>
  <c r="Q171" i="20"/>
  <c r="O171" i="20"/>
  <c r="N171" i="20"/>
  <c r="P171" i="20"/>
  <c r="R170" i="20"/>
  <c r="Q170" i="20"/>
  <c r="O170" i="20"/>
  <c r="N170" i="20"/>
  <c r="P170" i="20"/>
  <c r="R169" i="20"/>
  <c r="Q169" i="20"/>
  <c r="O169" i="20"/>
  <c r="N169" i="20"/>
  <c r="P169" i="20"/>
  <c r="R168" i="20"/>
  <c r="Q168" i="20"/>
  <c r="O168" i="20"/>
  <c r="N168" i="20"/>
  <c r="P168" i="20"/>
  <c r="R167" i="20"/>
  <c r="Q167" i="20"/>
  <c r="O167" i="20"/>
  <c r="N167" i="20"/>
  <c r="P167" i="20"/>
  <c r="R166" i="20"/>
  <c r="Q166" i="20"/>
  <c r="O166" i="20"/>
  <c r="N166" i="20"/>
  <c r="P166" i="20"/>
  <c r="R165" i="20"/>
  <c r="Q165" i="20"/>
  <c r="O165" i="20"/>
  <c r="N165" i="20"/>
  <c r="P165" i="20"/>
  <c r="R164" i="20"/>
  <c r="Q164" i="20"/>
  <c r="O164" i="20"/>
  <c r="N164" i="20"/>
  <c r="P164" i="20"/>
  <c r="R163" i="20"/>
  <c r="Q163" i="20"/>
  <c r="O163" i="20"/>
  <c r="N163" i="20"/>
  <c r="P163" i="20"/>
  <c r="R162" i="20"/>
  <c r="Q162" i="20"/>
  <c r="O162" i="20"/>
  <c r="N162" i="20"/>
  <c r="P162" i="20"/>
  <c r="R161" i="20"/>
  <c r="Q161" i="20"/>
  <c r="O161" i="20"/>
  <c r="N161" i="20"/>
  <c r="P161" i="20"/>
  <c r="R160" i="20"/>
  <c r="Q160" i="20"/>
  <c r="O160" i="20"/>
  <c r="N160" i="20"/>
  <c r="P160" i="20"/>
  <c r="R159" i="20"/>
  <c r="Q159" i="20"/>
  <c r="O159" i="20"/>
  <c r="N159" i="20"/>
  <c r="P159" i="20"/>
  <c r="R158" i="20"/>
  <c r="Q158" i="20"/>
  <c r="O158" i="20"/>
  <c r="N158" i="20"/>
  <c r="P158" i="20"/>
  <c r="R157" i="20"/>
  <c r="Q157" i="20"/>
  <c r="O157" i="20"/>
  <c r="N157" i="20"/>
  <c r="P157" i="20"/>
  <c r="R156" i="20"/>
  <c r="Q156" i="20"/>
  <c r="O156" i="20"/>
  <c r="N156" i="20"/>
  <c r="P156" i="20"/>
  <c r="R155" i="20"/>
  <c r="Q155" i="20"/>
  <c r="O155" i="20"/>
  <c r="N155" i="20"/>
  <c r="P155" i="20"/>
  <c r="R154" i="20"/>
  <c r="Q154" i="20"/>
  <c r="O154" i="20"/>
  <c r="N154" i="20"/>
  <c r="P154" i="20"/>
  <c r="R153" i="20"/>
  <c r="Q153" i="20"/>
  <c r="O153" i="20"/>
  <c r="N153" i="20"/>
  <c r="P153" i="20"/>
  <c r="R152" i="20"/>
  <c r="Q152" i="20"/>
  <c r="O152" i="20"/>
  <c r="N152" i="20"/>
  <c r="P152" i="20"/>
  <c r="R151" i="20"/>
  <c r="Q151" i="20"/>
  <c r="O151" i="20"/>
  <c r="N151" i="20"/>
  <c r="P151" i="20"/>
  <c r="R150" i="20"/>
  <c r="Q150" i="20"/>
  <c r="O150" i="20"/>
  <c r="N150" i="20"/>
  <c r="P150" i="20"/>
  <c r="R149" i="20"/>
  <c r="Q149" i="20"/>
  <c r="O149" i="20"/>
  <c r="N149" i="20"/>
  <c r="P149" i="20"/>
  <c r="R148" i="20"/>
  <c r="Q148" i="20"/>
  <c r="O148" i="20"/>
  <c r="N148" i="20"/>
  <c r="P148" i="20"/>
  <c r="R147" i="20"/>
  <c r="Q147" i="20"/>
  <c r="O147" i="20"/>
  <c r="N147" i="20"/>
  <c r="P147" i="20"/>
  <c r="R146" i="20"/>
  <c r="Q146" i="20"/>
  <c r="O146" i="20"/>
  <c r="N146" i="20"/>
  <c r="P146" i="20"/>
  <c r="R145" i="20"/>
  <c r="Q145" i="20"/>
  <c r="O145" i="20"/>
  <c r="N145" i="20"/>
  <c r="P145" i="20"/>
  <c r="R144" i="20"/>
  <c r="Q144" i="20"/>
  <c r="O144" i="20"/>
  <c r="N144" i="20"/>
  <c r="P144" i="20"/>
  <c r="R143" i="20"/>
  <c r="Q143" i="20"/>
  <c r="O143" i="20"/>
  <c r="N143" i="20"/>
  <c r="P143" i="20"/>
  <c r="R142" i="20"/>
  <c r="Q142" i="20"/>
  <c r="O142" i="20"/>
  <c r="N142" i="20"/>
  <c r="P142" i="20"/>
  <c r="R141" i="20"/>
  <c r="Q141" i="20"/>
  <c r="O141" i="20"/>
  <c r="N141" i="20"/>
  <c r="P141" i="20"/>
  <c r="R140" i="20"/>
  <c r="Q140" i="20"/>
  <c r="O140" i="20"/>
  <c r="N140" i="20"/>
  <c r="P140" i="20"/>
  <c r="R139" i="20"/>
  <c r="Q139" i="20"/>
  <c r="O139" i="20"/>
  <c r="N139" i="20"/>
  <c r="P139" i="20"/>
  <c r="R138" i="20"/>
  <c r="Q138" i="20"/>
  <c r="O138" i="20"/>
  <c r="N138" i="20"/>
  <c r="P138" i="20"/>
  <c r="R137" i="20"/>
  <c r="Q137" i="20"/>
  <c r="O137" i="20"/>
  <c r="N137" i="20"/>
  <c r="P137" i="20"/>
  <c r="R136" i="20"/>
  <c r="Q136" i="20"/>
  <c r="O136" i="20"/>
  <c r="N136" i="20"/>
  <c r="P136" i="20"/>
  <c r="R135" i="20"/>
  <c r="Q135" i="20"/>
  <c r="O135" i="20"/>
  <c r="N135" i="20"/>
  <c r="P135" i="20"/>
  <c r="R134" i="20"/>
  <c r="Q134" i="20"/>
  <c r="O134" i="20"/>
  <c r="N134" i="20"/>
  <c r="P134" i="20"/>
  <c r="R133" i="20"/>
  <c r="Q133" i="20"/>
  <c r="O133" i="20"/>
  <c r="N133" i="20"/>
  <c r="P133" i="20"/>
  <c r="R132" i="20"/>
  <c r="Q132" i="20"/>
  <c r="O132" i="20"/>
  <c r="N132" i="20"/>
  <c r="P132" i="20"/>
  <c r="R131" i="20"/>
  <c r="Q131" i="20"/>
  <c r="O131" i="20"/>
  <c r="N131" i="20"/>
  <c r="P131" i="20"/>
  <c r="R130" i="20"/>
  <c r="Q130" i="20"/>
  <c r="O130" i="20"/>
  <c r="N130" i="20"/>
  <c r="P130" i="20"/>
  <c r="R129" i="20"/>
  <c r="Q129" i="20"/>
  <c r="O129" i="20"/>
  <c r="N129" i="20"/>
  <c r="P129" i="20"/>
  <c r="R128" i="20"/>
  <c r="Q128" i="20"/>
  <c r="O128" i="20"/>
  <c r="N128" i="20"/>
  <c r="P128" i="20"/>
  <c r="R127" i="20"/>
  <c r="Q127" i="20"/>
  <c r="O127" i="20"/>
  <c r="N127" i="20"/>
  <c r="P127" i="20"/>
  <c r="R126" i="20"/>
  <c r="Q126" i="20"/>
  <c r="O126" i="20"/>
  <c r="N126" i="20"/>
  <c r="P126" i="20"/>
  <c r="R125" i="20"/>
  <c r="Q125" i="20"/>
  <c r="O125" i="20"/>
  <c r="N125" i="20"/>
  <c r="P125" i="20"/>
  <c r="R124" i="20"/>
  <c r="Q124" i="20"/>
  <c r="O124" i="20"/>
  <c r="N124" i="20"/>
  <c r="P124" i="20"/>
  <c r="R123" i="20"/>
  <c r="Q123" i="20"/>
  <c r="O123" i="20"/>
  <c r="N123" i="20"/>
  <c r="P123" i="20"/>
  <c r="R122" i="20"/>
  <c r="Q122" i="20"/>
  <c r="O122" i="20"/>
  <c r="N122" i="20"/>
  <c r="P122" i="20"/>
  <c r="R121" i="20"/>
  <c r="Q121" i="20"/>
  <c r="O121" i="20"/>
  <c r="N121" i="20"/>
  <c r="P121" i="20"/>
  <c r="R120" i="20"/>
  <c r="Q120" i="20"/>
  <c r="O120" i="20"/>
  <c r="N120" i="20"/>
  <c r="P120" i="20"/>
  <c r="R119" i="20"/>
  <c r="Q119" i="20"/>
  <c r="O119" i="20"/>
  <c r="N119" i="20"/>
  <c r="P119" i="20"/>
  <c r="R118" i="20"/>
  <c r="Q118" i="20"/>
  <c r="O118" i="20"/>
  <c r="N118" i="20"/>
  <c r="P118" i="20"/>
  <c r="R117" i="20"/>
  <c r="Q117" i="20"/>
  <c r="O117" i="20"/>
  <c r="N117" i="20"/>
  <c r="P117" i="20"/>
  <c r="R116" i="20"/>
  <c r="Q116" i="20"/>
  <c r="O116" i="20"/>
  <c r="N116" i="20"/>
  <c r="P116" i="20"/>
  <c r="R115" i="20"/>
  <c r="Q115" i="20"/>
  <c r="O115" i="20"/>
  <c r="N115" i="20"/>
  <c r="P115" i="20"/>
  <c r="R114" i="20"/>
  <c r="Q114" i="20"/>
  <c r="O114" i="20"/>
  <c r="N114" i="20"/>
  <c r="P114" i="20"/>
  <c r="R113" i="20"/>
  <c r="Q113" i="20"/>
  <c r="O113" i="20"/>
  <c r="N113" i="20"/>
  <c r="P113" i="20"/>
  <c r="R112" i="20"/>
  <c r="Q112" i="20"/>
  <c r="O112" i="20"/>
  <c r="N112" i="20"/>
  <c r="P112" i="20"/>
  <c r="R111" i="20"/>
  <c r="Q111" i="20"/>
  <c r="O111" i="20"/>
  <c r="N111" i="20"/>
  <c r="P111" i="20"/>
  <c r="R110" i="20"/>
  <c r="Q110" i="20"/>
  <c r="O110" i="20"/>
  <c r="N110" i="20"/>
  <c r="P110" i="20"/>
  <c r="R109" i="20"/>
  <c r="Q109" i="20"/>
  <c r="O109" i="20"/>
  <c r="N109" i="20"/>
  <c r="P109" i="20"/>
  <c r="R108" i="20"/>
  <c r="Q108" i="20"/>
  <c r="O108" i="20"/>
  <c r="N108" i="20"/>
  <c r="P108" i="20"/>
  <c r="R107" i="20"/>
  <c r="Q107" i="20"/>
  <c r="O107" i="20"/>
  <c r="N107" i="20"/>
  <c r="P107" i="20"/>
  <c r="R106" i="20"/>
  <c r="Q106" i="20"/>
  <c r="O106" i="20"/>
  <c r="N106" i="20"/>
  <c r="P106" i="20"/>
  <c r="R105" i="20"/>
  <c r="Q105" i="20"/>
  <c r="O105" i="20"/>
  <c r="N105" i="20"/>
  <c r="P105" i="20"/>
  <c r="R104" i="20"/>
  <c r="Q104" i="20"/>
  <c r="O104" i="20"/>
  <c r="N104" i="20"/>
  <c r="P104" i="20"/>
  <c r="R103" i="20"/>
  <c r="Q103" i="20"/>
  <c r="O103" i="20"/>
  <c r="N103" i="20"/>
  <c r="P103" i="20"/>
  <c r="R102" i="20"/>
  <c r="Q102" i="20"/>
  <c r="O102" i="20"/>
  <c r="N102" i="20"/>
  <c r="P102" i="20"/>
  <c r="R101" i="20"/>
  <c r="Q101" i="20"/>
  <c r="O101" i="20"/>
  <c r="N101" i="20"/>
  <c r="P101" i="20"/>
  <c r="R100" i="20"/>
  <c r="Q100" i="20"/>
  <c r="O100" i="20"/>
  <c r="N100" i="20"/>
  <c r="P100" i="20"/>
  <c r="R99" i="20"/>
  <c r="Q99" i="20"/>
  <c r="O99" i="20"/>
  <c r="N99" i="20"/>
  <c r="P99" i="20"/>
  <c r="R98" i="20"/>
  <c r="Q98" i="20"/>
  <c r="O98" i="20"/>
  <c r="N98" i="20"/>
  <c r="P98" i="20"/>
  <c r="R97" i="20"/>
  <c r="Q97" i="20"/>
  <c r="O97" i="20"/>
  <c r="N97" i="20"/>
  <c r="P97" i="20"/>
  <c r="R96" i="20"/>
  <c r="Q96" i="20"/>
  <c r="O96" i="20"/>
  <c r="N96" i="20"/>
  <c r="P96" i="20"/>
  <c r="R95" i="20"/>
  <c r="Q95" i="20"/>
  <c r="O95" i="20"/>
  <c r="N95" i="20"/>
  <c r="P95" i="20"/>
  <c r="R94" i="20"/>
  <c r="Q94" i="20"/>
  <c r="O94" i="20"/>
  <c r="N94" i="20"/>
  <c r="P94" i="20"/>
  <c r="R93" i="20"/>
  <c r="Q93" i="20"/>
  <c r="O93" i="20"/>
  <c r="N93" i="20"/>
  <c r="P93" i="20"/>
  <c r="R92" i="20"/>
  <c r="Q92" i="20"/>
  <c r="O92" i="20"/>
  <c r="N92" i="20"/>
  <c r="P92" i="20"/>
  <c r="R91" i="20"/>
  <c r="Q91" i="20"/>
  <c r="O91" i="20"/>
  <c r="N91" i="20"/>
  <c r="P91" i="20"/>
  <c r="R90" i="20"/>
  <c r="Q90" i="20"/>
  <c r="O90" i="20"/>
  <c r="N90" i="20"/>
  <c r="P90" i="20"/>
  <c r="R89" i="20"/>
  <c r="Q89" i="20"/>
  <c r="O89" i="20"/>
  <c r="N89" i="20"/>
  <c r="P89" i="20"/>
  <c r="R88" i="20"/>
  <c r="Q88" i="20"/>
  <c r="O88" i="20"/>
  <c r="N88" i="20"/>
  <c r="P88" i="20"/>
  <c r="R87" i="20"/>
  <c r="Q87" i="20"/>
  <c r="O87" i="20"/>
  <c r="N87" i="20"/>
  <c r="P87" i="20"/>
  <c r="R86" i="20"/>
  <c r="Q86" i="20"/>
  <c r="O86" i="20"/>
  <c r="N86" i="20"/>
  <c r="P86" i="20"/>
  <c r="R85" i="20"/>
  <c r="Q85" i="20"/>
  <c r="O85" i="20"/>
  <c r="N85" i="20"/>
  <c r="P85" i="20"/>
  <c r="R84" i="20"/>
  <c r="Q84" i="20"/>
  <c r="O84" i="20"/>
  <c r="N84" i="20"/>
  <c r="P84" i="20"/>
  <c r="R83" i="20"/>
  <c r="Q83" i="20"/>
  <c r="O83" i="20"/>
  <c r="N83" i="20"/>
  <c r="P83" i="20"/>
  <c r="R82" i="20"/>
  <c r="Q82" i="20"/>
  <c r="O82" i="20"/>
  <c r="N82" i="20"/>
  <c r="P82" i="20"/>
  <c r="R81" i="20"/>
  <c r="Q81" i="20"/>
  <c r="O81" i="20"/>
  <c r="N81" i="20"/>
  <c r="P81" i="20"/>
  <c r="R80" i="20"/>
  <c r="Q80" i="20"/>
  <c r="O80" i="20"/>
  <c r="N80" i="20"/>
  <c r="P80" i="20"/>
  <c r="R79" i="20"/>
  <c r="Q79" i="20"/>
  <c r="O79" i="20"/>
  <c r="N79" i="20"/>
  <c r="P79" i="20"/>
  <c r="R78" i="20"/>
  <c r="Q78" i="20"/>
  <c r="O78" i="20"/>
  <c r="N78" i="20"/>
  <c r="P78" i="20"/>
  <c r="R77" i="20"/>
  <c r="Q77" i="20"/>
  <c r="O77" i="20"/>
  <c r="N77" i="20"/>
  <c r="P77" i="20"/>
  <c r="R76" i="20"/>
  <c r="Q76" i="20"/>
  <c r="O76" i="20"/>
  <c r="N76" i="20"/>
  <c r="P76" i="20"/>
  <c r="R75" i="20"/>
  <c r="Q75" i="20"/>
  <c r="O75" i="20"/>
  <c r="N75" i="20"/>
  <c r="P75" i="20"/>
  <c r="R74" i="20"/>
  <c r="Q74" i="20"/>
  <c r="O74" i="20"/>
  <c r="N74" i="20"/>
  <c r="P74" i="20"/>
  <c r="R73" i="20"/>
  <c r="Q73" i="20"/>
  <c r="O73" i="20"/>
  <c r="N73" i="20"/>
  <c r="P73" i="20"/>
  <c r="R72" i="20"/>
  <c r="Q72" i="20"/>
  <c r="O72" i="20"/>
  <c r="N72" i="20"/>
  <c r="P72" i="20"/>
  <c r="R71" i="20"/>
  <c r="Q71" i="20"/>
  <c r="O71" i="20"/>
  <c r="N71" i="20"/>
  <c r="P71" i="20"/>
  <c r="R70" i="20"/>
  <c r="Q70" i="20"/>
  <c r="O70" i="20"/>
  <c r="N70" i="20"/>
  <c r="P70" i="20"/>
  <c r="R69" i="20"/>
  <c r="Q69" i="20"/>
  <c r="O69" i="20"/>
  <c r="N69" i="20"/>
  <c r="P69" i="20"/>
  <c r="R68" i="20"/>
  <c r="Q68" i="20"/>
  <c r="O68" i="20"/>
  <c r="N68" i="20"/>
  <c r="P68" i="20"/>
  <c r="R67" i="20"/>
  <c r="Q67" i="20"/>
  <c r="O67" i="20"/>
  <c r="N67" i="20"/>
  <c r="P67" i="20"/>
  <c r="R66" i="20"/>
  <c r="Q66" i="20"/>
  <c r="O66" i="20"/>
  <c r="N66" i="20"/>
  <c r="P66" i="20"/>
  <c r="R65" i="20"/>
  <c r="Q65" i="20"/>
  <c r="O65" i="20"/>
  <c r="N65" i="20"/>
  <c r="P65" i="20"/>
  <c r="R64" i="20"/>
  <c r="Q64" i="20"/>
  <c r="O64" i="20"/>
  <c r="N64" i="20"/>
  <c r="P64" i="20"/>
  <c r="R63" i="20"/>
  <c r="Q63" i="20"/>
  <c r="O63" i="20"/>
  <c r="N63" i="20"/>
  <c r="P63" i="20"/>
  <c r="R62" i="20"/>
  <c r="Q62" i="20"/>
  <c r="O62" i="20"/>
  <c r="N62" i="20"/>
  <c r="P62" i="20"/>
  <c r="R61" i="20"/>
  <c r="Q61" i="20"/>
  <c r="O61" i="20"/>
  <c r="N61" i="20"/>
  <c r="P61" i="20"/>
  <c r="R60" i="20"/>
  <c r="Q60" i="20"/>
  <c r="O60" i="20"/>
  <c r="N60" i="20"/>
  <c r="P60" i="20"/>
  <c r="R59" i="20"/>
  <c r="Q59" i="20"/>
  <c r="O59" i="20"/>
  <c r="N59" i="20"/>
  <c r="P59" i="20"/>
  <c r="R58" i="20"/>
  <c r="Q58" i="20"/>
  <c r="O58" i="20"/>
  <c r="N58" i="20"/>
  <c r="P58" i="20"/>
  <c r="R57" i="20"/>
  <c r="Q57" i="20"/>
  <c r="O57" i="20"/>
  <c r="N57" i="20"/>
  <c r="P57" i="20"/>
  <c r="R56" i="20"/>
  <c r="Q56" i="20"/>
  <c r="O56" i="20"/>
  <c r="N56" i="20"/>
  <c r="P56" i="20"/>
  <c r="R55" i="20"/>
  <c r="Q55" i="20"/>
  <c r="O55" i="20"/>
  <c r="N55" i="20"/>
  <c r="P55" i="20"/>
  <c r="R54" i="20"/>
  <c r="Q54" i="20"/>
  <c r="O54" i="20"/>
  <c r="N54" i="20"/>
  <c r="P54" i="20"/>
  <c r="R53" i="20"/>
  <c r="Q53" i="20"/>
  <c r="O53" i="20"/>
  <c r="N53" i="20"/>
  <c r="P53" i="20"/>
  <c r="R52" i="20"/>
  <c r="Q52" i="20"/>
  <c r="O52" i="20"/>
  <c r="N52" i="20"/>
  <c r="P52" i="20"/>
  <c r="R51" i="20"/>
  <c r="Q51" i="20"/>
  <c r="O51" i="20"/>
  <c r="N51" i="20"/>
  <c r="P51" i="20"/>
  <c r="R50" i="20"/>
  <c r="Q50" i="20"/>
  <c r="O50" i="20"/>
  <c r="N50" i="20"/>
  <c r="P50" i="20"/>
  <c r="R49" i="20"/>
  <c r="Q49" i="20"/>
  <c r="O49" i="20"/>
  <c r="N49" i="20"/>
  <c r="P49" i="20"/>
  <c r="R48" i="20"/>
  <c r="Q48" i="20"/>
  <c r="O48" i="20"/>
  <c r="N48" i="20"/>
  <c r="P48" i="20"/>
  <c r="R47" i="20"/>
  <c r="Q47" i="20"/>
  <c r="O47" i="20"/>
  <c r="N47" i="20"/>
  <c r="P47" i="20"/>
  <c r="R46" i="20"/>
  <c r="Q46" i="20"/>
  <c r="O46" i="20"/>
  <c r="N46" i="20"/>
  <c r="P46" i="20"/>
  <c r="R45" i="20"/>
  <c r="Q45" i="20"/>
  <c r="O45" i="20"/>
  <c r="N45" i="20"/>
  <c r="P45" i="20"/>
  <c r="R44" i="20"/>
  <c r="Q44" i="20"/>
  <c r="O44" i="20"/>
  <c r="N44" i="20"/>
  <c r="P44" i="20"/>
  <c r="R43" i="20"/>
  <c r="Q43" i="20"/>
  <c r="O43" i="20"/>
  <c r="N43" i="20"/>
  <c r="P43" i="20"/>
  <c r="R42" i="20"/>
  <c r="Q42" i="20"/>
  <c r="O42" i="20"/>
  <c r="N42" i="20"/>
  <c r="P42" i="20"/>
  <c r="R41" i="20"/>
  <c r="Q41" i="20"/>
  <c r="O41" i="20"/>
  <c r="N41" i="20"/>
  <c r="P41" i="20"/>
  <c r="R40" i="20"/>
  <c r="Q40" i="20"/>
  <c r="O40" i="20"/>
  <c r="N40" i="20"/>
  <c r="P40" i="20"/>
  <c r="R39" i="20"/>
  <c r="Q39" i="20"/>
  <c r="O39" i="20"/>
  <c r="N39" i="20"/>
  <c r="P39" i="20"/>
  <c r="R38" i="20"/>
  <c r="Q38" i="20"/>
  <c r="O38" i="20"/>
  <c r="N38" i="20"/>
  <c r="P38" i="20"/>
  <c r="R37" i="20"/>
  <c r="Q37" i="20"/>
  <c r="O37" i="20"/>
  <c r="N37" i="20"/>
  <c r="P37" i="20"/>
  <c r="R36" i="20"/>
  <c r="Q36" i="20"/>
  <c r="O36" i="20"/>
  <c r="N36" i="20"/>
  <c r="P36" i="20"/>
  <c r="R35" i="20"/>
  <c r="Q35" i="20"/>
  <c r="O35" i="20"/>
  <c r="N35" i="20"/>
  <c r="P35" i="20"/>
  <c r="R34" i="20"/>
  <c r="Q34" i="20"/>
  <c r="O34" i="20"/>
  <c r="N34" i="20"/>
  <c r="P34" i="20"/>
  <c r="R33" i="20"/>
  <c r="Q33" i="20"/>
  <c r="O33" i="20"/>
  <c r="N33" i="20"/>
  <c r="P33" i="20"/>
  <c r="R32" i="20"/>
  <c r="Q32" i="20"/>
  <c r="O32" i="20"/>
  <c r="N32" i="20"/>
  <c r="P32" i="20"/>
  <c r="R31" i="20"/>
  <c r="Q31" i="20"/>
  <c r="O31" i="20"/>
  <c r="N31" i="20"/>
  <c r="P31" i="20"/>
  <c r="R30" i="20"/>
  <c r="Q30" i="20"/>
  <c r="O30" i="20"/>
  <c r="N30" i="20"/>
  <c r="P30" i="20"/>
  <c r="R29" i="20"/>
  <c r="Q29" i="20"/>
  <c r="O29" i="20"/>
  <c r="N29" i="20"/>
  <c r="P29" i="20"/>
  <c r="R28" i="20"/>
  <c r="Q28" i="20"/>
  <c r="O28" i="20"/>
  <c r="N28" i="20"/>
  <c r="P28" i="20"/>
  <c r="R27" i="20"/>
  <c r="Q27" i="20"/>
  <c r="O27" i="20"/>
  <c r="N27" i="20"/>
  <c r="P27" i="20"/>
  <c r="R26" i="20"/>
  <c r="Q26" i="20"/>
  <c r="O26" i="20"/>
  <c r="N26" i="20"/>
  <c r="P26" i="20"/>
  <c r="R25" i="20"/>
  <c r="Q25" i="20"/>
  <c r="O25" i="20"/>
  <c r="N25" i="20"/>
  <c r="P25" i="20"/>
  <c r="R24" i="20"/>
  <c r="Q24" i="20"/>
  <c r="O24" i="20"/>
  <c r="N24" i="20"/>
  <c r="P24" i="20"/>
  <c r="R23" i="20"/>
  <c r="Q23" i="20"/>
  <c r="O23" i="20"/>
  <c r="N23" i="20"/>
  <c r="P23" i="20"/>
  <c r="R22" i="20"/>
  <c r="Q22" i="20"/>
  <c r="O22" i="20"/>
  <c r="N22" i="20"/>
  <c r="P22" i="20"/>
  <c r="R21" i="20"/>
  <c r="Q21" i="20"/>
  <c r="O21" i="20"/>
  <c r="N21" i="20"/>
  <c r="P21" i="20"/>
  <c r="R20" i="20"/>
  <c r="Q20" i="20"/>
  <c r="O20" i="20"/>
  <c r="N20" i="20"/>
  <c r="P20" i="20"/>
  <c r="R19" i="20"/>
  <c r="Q19" i="20"/>
  <c r="O19" i="20"/>
  <c r="N19" i="20"/>
  <c r="P19" i="20"/>
  <c r="R18" i="20"/>
  <c r="Q18" i="20"/>
  <c r="O18" i="20"/>
  <c r="N18" i="20"/>
  <c r="P18" i="20"/>
  <c r="R17" i="20"/>
  <c r="Q17" i="20"/>
  <c r="O17" i="20"/>
  <c r="N17" i="20"/>
  <c r="P17" i="20"/>
  <c r="R16" i="20"/>
  <c r="Q16" i="20"/>
  <c r="O16" i="20"/>
  <c r="N16" i="20"/>
  <c r="P16" i="20"/>
  <c r="R15" i="20"/>
  <c r="Q15" i="20"/>
  <c r="O15" i="20"/>
  <c r="N15" i="20"/>
  <c r="P15" i="20"/>
  <c r="R14" i="20"/>
  <c r="Q14" i="20"/>
  <c r="O14" i="20"/>
  <c r="N14" i="20"/>
  <c r="P14" i="20"/>
  <c r="R13" i="20"/>
  <c r="Q13" i="20"/>
  <c r="O13" i="20"/>
  <c r="N13" i="20"/>
  <c r="P13" i="20"/>
  <c r="R12" i="20"/>
  <c r="Q12" i="20"/>
  <c r="O12" i="20"/>
  <c r="N12" i="20"/>
  <c r="P12" i="20"/>
  <c r="R11" i="20"/>
  <c r="Q11" i="20"/>
  <c r="O11" i="20"/>
  <c r="N11" i="20"/>
  <c r="P11" i="20"/>
  <c r="R10" i="20"/>
  <c r="Q10" i="20"/>
  <c r="O10" i="20"/>
  <c r="N10" i="20"/>
  <c r="P10" i="20"/>
  <c r="R9" i="20"/>
  <c r="Q9" i="20"/>
  <c r="O9" i="20"/>
  <c r="N9" i="20"/>
  <c r="P9" i="20"/>
  <c r="R8" i="20"/>
  <c r="Q8" i="20"/>
  <c r="O8" i="20"/>
  <c r="N8" i="20"/>
  <c r="P8" i="20"/>
  <c r="R7" i="20"/>
  <c r="Q7" i="20"/>
  <c r="O7" i="20"/>
  <c r="N7" i="20"/>
  <c r="P7" i="20"/>
  <c r="R6" i="20"/>
  <c r="Q6" i="20"/>
  <c r="O6" i="20"/>
  <c r="N6" i="20"/>
  <c r="P6" i="20"/>
  <c r="R5" i="20"/>
  <c r="Q5" i="20"/>
  <c r="O5" i="20"/>
  <c r="N5" i="20"/>
  <c r="P5" i="20"/>
  <c r="R4" i="20"/>
  <c r="Q4" i="20"/>
  <c r="O4" i="20"/>
  <c r="N4" i="20"/>
  <c r="P4" i="20"/>
  <c r="R3" i="20"/>
  <c r="Q3" i="20"/>
  <c r="O3" i="20"/>
  <c r="N3" i="20"/>
  <c r="P3" i="20"/>
  <c r="R218" i="19"/>
  <c r="Q218" i="19"/>
  <c r="O218" i="19"/>
  <c r="N218" i="19"/>
  <c r="P218" i="19"/>
  <c r="R217" i="19"/>
  <c r="Q217" i="19"/>
  <c r="O217" i="19"/>
  <c r="N217" i="19"/>
  <c r="P217" i="19"/>
  <c r="R216" i="19"/>
  <c r="Q216" i="19"/>
  <c r="O216" i="19"/>
  <c r="N216" i="19"/>
  <c r="P216" i="19"/>
  <c r="R215" i="19"/>
  <c r="Q215" i="19"/>
  <c r="O215" i="19"/>
  <c r="N215" i="19"/>
  <c r="P215" i="19"/>
  <c r="R214" i="19"/>
  <c r="Q214" i="19"/>
  <c r="O214" i="19"/>
  <c r="N214" i="19"/>
  <c r="P214" i="19"/>
  <c r="R213" i="19"/>
  <c r="Q213" i="19"/>
  <c r="O213" i="19"/>
  <c r="N213" i="19"/>
  <c r="P213" i="19"/>
  <c r="R212" i="19"/>
  <c r="Q212" i="19"/>
  <c r="O212" i="19"/>
  <c r="N212" i="19"/>
  <c r="P212" i="19"/>
  <c r="R211" i="19"/>
  <c r="Q211" i="19"/>
  <c r="O211" i="19"/>
  <c r="N211" i="19"/>
  <c r="P211" i="19"/>
  <c r="R210" i="19"/>
  <c r="Q210" i="19"/>
  <c r="O210" i="19"/>
  <c r="N210" i="19"/>
  <c r="P210" i="19"/>
  <c r="R209" i="19"/>
  <c r="Q209" i="19"/>
  <c r="O209" i="19"/>
  <c r="N209" i="19"/>
  <c r="P209" i="19"/>
  <c r="R208" i="19"/>
  <c r="Q208" i="19"/>
  <c r="O208" i="19"/>
  <c r="N208" i="19"/>
  <c r="P208" i="19"/>
  <c r="R207" i="19"/>
  <c r="Q207" i="19"/>
  <c r="O207" i="19"/>
  <c r="N207" i="19"/>
  <c r="P207" i="19"/>
  <c r="R206" i="19"/>
  <c r="Q206" i="19"/>
  <c r="O206" i="19"/>
  <c r="N206" i="19"/>
  <c r="P206" i="19"/>
  <c r="R205" i="19"/>
  <c r="Q205" i="19"/>
  <c r="O205" i="19"/>
  <c r="N205" i="19"/>
  <c r="P205" i="19"/>
  <c r="R204" i="19"/>
  <c r="Q204" i="19"/>
  <c r="O204" i="19"/>
  <c r="N204" i="19"/>
  <c r="P204" i="19"/>
  <c r="R203" i="19"/>
  <c r="Q203" i="19"/>
  <c r="O203" i="19"/>
  <c r="N203" i="19"/>
  <c r="P203" i="19"/>
  <c r="R202" i="19"/>
  <c r="Q202" i="19"/>
  <c r="O202" i="19"/>
  <c r="N202" i="19"/>
  <c r="P202" i="19"/>
  <c r="R201" i="19"/>
  <c r="Q201" i="19"/>
  <c r="O201" i="19"/>
  <c r="N201" i="19"/>
  <c r="P201" i="19"/>
  <c r="R200" i="19"/>
  <c r="Q200" i="19"/>
  <c r="O200" i="19"/>
  <c r="N200" i="19"/>
  <c r="P200" i="19"/>
  <c r="R199" i="19"/>
  <c r="Q199" i="19"/>
  <c r="O199" i="19"/>
  <c r="N199" i="19"/>
  <c r="P199" i="19"/>
  <c r="R198" i="19"/>
  <c r="Q198" i="19"/>
  <c r="O198" i="19"/>
  <c r="N198" i="19"/>
  <c r="P198" i="19"/>
  <c r="R197" i="19"/>
  <c r="Q197" i="19"/>
  <c r="O197" i="19"/>
  <c r="N197" i="19"/>
  <c r="P197" i="19"/>
  <c r="R196" i="19"/>
  <c r="Q196" i="19"/>
  <c r="O196" i="19"/>
  <c r="N196" i="19"/>
  <c r="P196" i="19"/>
  <c r="R195" i="19"/>
  <c r="Q195" i="19"/>
  <c r="O195" i="19"/>
  <c r="N195" i="19"/>
  <c r="P195" i="19"/>
  <c r="R194" i="19"/>
  <c r="Q194" i="19"/>
  <c r="O194" i="19"/>
  <c r="N194" i="19"/>
  <c r="P194" i="19"/>
  <c r="R193" i="19"/>
  <c r="Q193" i="19"/>
  <c r="O193" i="19"/>
  <c r="N193" i="19"/>
  <c r="P193" i="19"/>
  <c r="R192" i="19"/>
  <c r="Q192" i="19"/>
  <c r="O192" i="19"/>
  <c r="N192" i="19"/>
  <c r="P192" i="19"/>
  <c r="R191" i="19"/>
  <c r="Q191" i="19"/>
  <c r="O191" i="19"/>
  <c r="N191" i="19"/>
  <c r="P191" i="19"/>
  <c r="R190" i="19"/>
  <c r="Q190" i="19"/>
  <c r="O190" i="19"/>
  <c r="N190" i="19"/>
  <c r="P190" i="19"/>
  <c r="R189" i="19"/>
  <c r="Q189" i="19"/>
  <c r="O189" i="19"/>
  <c r="N189" i="19"/>
  <c r="P189" i="19"/>
  <c r="R188" i="19"/>
  <c r="Q188" i="19"/>
  <c r="O188" i="19"/>
  <c r="N188" i="19"/>
  <c r="P188" i="19"/>
  <c r="R187" i="19"/>
  <c r="Q187" i="19"/>
  <c r="O187" i="19"/>
  <c r="N187" i="19"/>
  <c r="P187" i="19"/>
  <c r="R186" i="19"/>
  <c r="Q186" i="19"/>
  <c r="O186" i="19"/>
  <c r="N186" i="19"/>
  <c r="P186" i="19"/>
  <c r="R185" i="19"/>
  <c r="Q185" i="19"/>
  <c r="O185" i="19"/>
  <c r="N185" i="19"/>
  <c r="P185" i="19"/>
  <c r="R184" i="19"/>
  <c r="Q184" i="19"/>
  <c r="O184" i="19"/>
  <c r="N184" i="19"/>
  <c r="P184" i="19"/>
  <c r="R183" i="19"/>
  <c r="Q183" i="19"/>
  <c r="O183" i="19"/>
  <c r="N183" i="19"/>
  <c r="P183" i="19"/>
  <c r="R182" i="19"/>
  <c r="Q182" i="19"/>
  <c r="O182" i="19"/>
  <c r="N182" i="19"/>
  <c r="P182" i="19"/>
  <c r="R181" i="19"/>
  <c r="Q181" i="19"/>
  <c r="O181" i="19"/>
  <c r="N181" i="19"/>
  <c r="P181" i="19"/>
  <c r="R180" i="19"/>
  <c r="Q180" i="19"/>
  <c r="O180" i="19"/>
  <c r="N180" i="19"/>
  <c r="P180" i="19"/>
  <c r="R179" i="19"/>
  <c r="Q179" i="19"/>
  <c r="O179" i="19"/>
  <c r="N179" i="19"/>
  <c r="P179" i="19"/>
  <c r="R178" i="19"/>
  <c r="Q178" i="19"/>
  <c r="O178" i="19"/>
  <c r="N178" i="19"/>
  <c r="P178" i="19"/>
  <c r="R177" i="19"/>
  <c r="Q177" i="19"/>
  <c r="O177" i="19"/>
  <c r="N177" i="19"/>
  <c r="P177" i="19"/>
  <c r="R176" i="19"/>
  <c r="Q176" i="19"/>
  <c r="O176" i="19"/>
  <c r="N176" i="19"/>
  <c r="P176" i="19"/>
  <c r="R175" i="19"/>
  <c r="Q175" i="19"/>
  <c r="O175" i="19"/>
  <c r="N175" i="19"/>
  <c r="P175" i="19"/>
  <c r="R174" i="19"/>
  <c r="Q174" i="19"/>
  <c r="O174" i="19"/>
  <c r="N174" i="19"/>
  <c r="P174" i="19"/>
  <c r="R173" i="19"/>
  <c r="Q173" i="19"/>
  <c r="O173" i="19"/>
  <c r="N173" i="19"/>
  <c r="P173" i="19"/>
  <c r="R172" i="19"/>
  <c r="Q172" i="19"/>
  <c r="O172" i="19"/>
  <c r="N172" i="19"/>
  <c r="P172" i="19"/>
  <c r="R171" i="19"/>
  <c r="Q171" i="19"/>
  <c r="O171" i="19"/>
  <c r="N171" i="19"/>
  <c r="P171" i="19"/>
  <c r="R170" i="19"/>
  <c r="Q170" i="19"/>
  <c r="O170" i="19"/>
  <c r="N170" i="19"/>
  <c r="P170" i="19"/>
  <c r="R169" i="19"/>
  <c r="Q169" i="19"/>
  <c r="O169" i="19"/>
  <c r="N169" i="19"/>
  <c r="P169" i="19"/>
  <c r="R168" i="19"/>
  <c r="Q168" i="19"/>
  <c r="O168" i="19"/>
  <c r="N168" i="19"/>
  <c r="P168" i="19"/>
  <c r="R167" i="19"/>
  <c r="Q167" i="19"/>
  <c r="O167" i="19"/>
  <c r="N167" i="19"/>
  <c r="P167" i="19"/>
  <c r="R166" i="19"/>
  <c r="Q166" i="19"/>
  <c r="O166" i="19"/>
  <c r="N166" i="19"/>
  <c r="P166" i="19"/>
  <c r="R165" i="19"/>
  <c r="Q165" i="19"/>
  <c r="O165" i="19"/>
  <c r="N165" i="19"/>
  <c r="P165" i="19"/>
  <c r="R164" i="19"/>
  <c r="Q164" i="19"/>
  <c r="O164" i="19"/>
  <c r="N164" i="19"/>
  <c r="P164" i="19"/>
  <c r="R163" i="19"/>
  <c r="Q163" i="19"/>
  <c r="O163" i="19"/>
  <c r="N163" i="19"/>
  <c r="P163" i="19"/>
  <c r="R162" i="19"/>
  <c r="Q162" i="19"/>
  <c r="O162" i="19"/>
  <c r="N162" i="19"/>
  <c r="P162" i="19"/>
  <c r="R161" i="19"/>
  <c r="Q161" i="19"/>
  <c r="O161" i="19"/>
  <c r="N161" i="19"/>
  <c r="P161" i="19"/>
  <c r="R160" i="19"/>
  <c r="Q160" i="19"/>
  <c r="O160" i="19"/>
  <c r="N160" i="19"/>
  <c r="P160" i="19"/>
  <c r="R159" i="19"/>
  <c r="Q159" i="19"/>
  <c r="O159" i="19"/>
  <c r="N159" i="19"/>
  <c r="P159" i="19"/>
  <c r="R158" i="19"/>
  <c r="Q158" i="19"/>
  <c r="O158" i="19"/>
  <c r="N158" i="19"/>
  <c r="P158" i="19"/>
  <c r="R157" i="19"/>
  <c r="Q157" i="19"/>
  <c r="O157" i="19"/>
  <c r="N157" i="19"/>
  <c r="P157" i="19"/>
  <c r="R156" i="19"/>
  <c r="Q156" i="19"/>
  <c r="O156" i="19"/>
  <c r="N156" i="19"/>
  <c r="P156" i="19"/>
  <c r="R155" i="19"/>
  <c r="Q155" i="19"/>
  <c r="O155" i="19"/>
  <c r="N155" i="19"/>
  <c r="P155" i="19"/>
  <c r="R154" i="19"/>
  <c r="Q154" i="19"/>
  <c r="O154" i="19"/>
  <c r="N154" i="19"/>
  <c r="P154" i="19"/>
  <c r="R153" i="19"/>
  <c r="Q153" i="19"/>
  <c r="O153" i="19"/>
  <c r="N153" i="19"/>
  <c r="P153" i="19"/>
  <c r="R152" i="19"/>
  <c r="Q152" i="19"/>
  <c r="O152" i="19"/>
  <c r="N152" i="19"/>
  <c r="P152" i="19"/>
  <c r="R151" i="19"/>
  <c r="Q151" i="19"/>
  <c r="O151" i="19"/>
  <c r="N151" i="19"/>
  <c r="P151" i="19"/>
  <c r="R150" i="19"/>
  <c r="Q150" i="19"/>
  <c r="O150" i="19"/>
  <c r="N150" i="19"/>
  <c r="P150" i="19"/>
  <c r="R149" i="19"/>
  <c r="Q149" i="19"/>
  <c r="O149" i="19"/>
  <c r="N149" i="19"/>
  <c r="P149" i="19"/>
  <c r="R148" i="19"/>
  <c r="Q148" i="19"/>
  <c r="O148" i="19"/>
  <c r="N148" i="19"/>
  <c r="P148" i="19"/>
  <c r="R147" i="19"/>
  <c r="Q147" i="19"/>
  <c r="O147" i="19"/>
  <c r="N147" i="19"/>
  <c r="P147" i="19"/>
  <c r="R146" i="19"/>
  <c r="Q146" i="19"/>
  <c r="O146" i="19"/>
  <c r="N146" i="19"/>
  <c r="P146" i="19"/>
  <c r="R145" i="19"/>
  <c r="Q145" i="19"/>
  <c r="O145" i="19"/>
  <c r="N145" i="19"/>
  <c r="P145" i="19"/>
  <c r="R144" i="19"/>
  <c r="Q144" i="19"/>
  <c r="O144" i="19"/>
  <c r="N144" i="19"/>
  <c r="P144" i="19"/>
  <c r="R143" i="19"/>
  <c r="Q143" i="19"/>
  <c r="O143" i="19"/>
  <c r="N143" i="19"/>
  <c r="P143" i="19"/>
  <c r="R142" i="19"/>
  <c r="Q142" i="19"/>
  <c r="O142" i="19"/>
  <c r="N142" i="19"/>
  <c r="P142" i="19"/>
  <c r="R141" i="19"/>
  <c r="Q141" i="19"/>
  <c r="O141" i="19"/>
  <c r="N141" i="19"/>
  <c r="P141" i="19"/>
  <c r="R140" i="19"/>
  <c r="Q140" i="19"/>
  <c r="O140" i="19"/>
  <c r="N140" i="19"/>
  <c r="P140" i="19"/>
  <c r="R139" i="19"/>
  <c r="Q139" i="19"/>
  <c r="O139" i="19"/>
  <c r="N139" i="19"/>
  <c r="P139" i="19"/>
  <c r="R138" i="19"/>
  <c r="Q138" i="19"/>
  <c r="O138" i="19"/>
  <c r="N138" i="19"/>
  <c r="P138" i="19"/>
  <c r="R137" i="19"/>
  <c r="Q137" i="19"/>
  <c r="O137" i="19"/>
  <c r="N137" i="19"/>
  <c r="P137" i="19"/>
  <c r="R136" i="19"/>
  <c r="Q136" i="19"/>
  <c r="O136" i="19"/>
  <c r="N136" i="19"/>
  <c r="P136" i="19"/>
  <c r="R135" i="19"/>
  <c r="Q135" i="19"/>
  <c r="O135" i="19"/>
  <c r="N135" i="19"/>
  <c r="P135" i="19"/>
  <c r="R134" i="19"/>
  <c r="Q134" i="19"/>
  <c r="O134" i="19"/>
  <c r="N134" i="19"/>
  <c r="P134" i="19"/>
  <c r="R133" i="19"/>
  <c r="Q133" i="19"/>
  <c r="O133" i="19"/>
  <c r="N133" i="19"/>
  <c r="P133" i="19"/>
  <c r="R132" i="19"/>
  <c r="Q132" i="19"/>
  <c r="O132" i="19"/>
  <c r="N132" i="19"/>
  <c r="P132" i="19"/>
  <c r="R131" i="19"/>
  <c r="Q131" i="19"/>
  <c r="O131" i="19"/>
  <c r="N131" i="19"/>
  <c r="P131" i="19"/>
  <c r="R130" i="19"/>
  <c r="Q130" i="19"/>
  <c r="O130" i="19"/>
  <c r="N130" i="19"/>
  <c r="P130" i="19"/>
  <c r="R129" i="19"/>
  <c r="Q129" i="19"/>
  <c r="O129" i="19"/>
  <c r="N129" i="19"/>
  <c r="P129" i="19"/>
  <c r="R128" i="19"/>
  <c r="Q128" i="19"/>
  <c r="O128" i="19"/>
  <c r="N128" i="19"/>
  <c r="P128" i="19"/>
  <c r="R127" i="19"/>
  <c r="Q127" i="19"/>
  <c r="O127" i="19"/>
  <c r="N127" i="19"/>
  <c r="P127" i="19"/>
  <c r="R126" i="19"/>
  <c r="Q126" i="19"/>
  <c r="O126" i="19"/>
  <c r="N126" i="19"/>
  <c r="P126" i="19"/>
  <c r="R125" i="19"/>
  <c r="Q125" i="19"/>
  <c r="O125" i="19"/>
  <c r="N125" i="19"/>
  <c r="P125" i="19"/>
  <c r="R124" i="19"/>
  <c r="Q124" i="19"/>
  <c r="O124" i="19"/>
  <c r="N124" i="19"/>
  <c r="P124" i="19"/>
  <c r="R123" i="19"/>
  <c r="Q123" i="19"/>
  <c r="O123" i="19"/>
  <c r="N123" i="19"/>
  <c r="P123" i="19"/>
  <c r="R122" i="19"/>
  <c r="Q122" i="19"/>
  <c r="O122" i="19"/>
  <c r="N122" i="19"/>
  <c r="P122" i="19"/>
  <c r="R121" i="19"/>
  <c r="Q121" i="19"/>
  <c r="O121" i="19"/>
  <c r="N121" i="19"/>
  <c r="P121" i="19"/>
  <c r="R120" i="19"/>
  <c r="Q120" i="19"/>
  <c r="O120" i="19"/>
  <c r="N120" i="19"/>
  <c r="P120" i="19"/>
  <c r="R119" i="19"/>
  <c r="Q119" i="19"/>
  <c r="O119" i="19"/>
  <c r="N119" i="19"/>
  <c r="P119" i="19"/>
  <c r="R118" i="19"/>
  <c r="Q118" i="19"/>
  <c r="O118" i="19"/>
  <c r="N118" i="19"/>
  <c r="P118" i="19"/>
  <c r="R117" i="19"/>
  <c r="Q117" i="19"/>
  <c r="O117" i="19"/>
  <c r="N117" i="19"/>
  <c r="P117" i="19"/>
  <c r="R116" i="19"/>
  <c r="Q116" i="19"/>
  <c r="O116" i="19"/>
  <c r="N116" i="19"/>
  <c r="P116" i="19"/>
  <c r="R115" i="19"/>
  <c r="Q115" i="19"/>
  <c r="O115" i="19"/>
  <c r="N115" i="19"/>
  <c r="P115" i="19"/>
  <c r="R114" i="19"/>
  <c r="Q114" i="19"/>
  <c r="O114" i="19"/>
  <c r="N114" i="19"/>
  <c r="P114" i="19"/>
  <c r="R113" i="19"/>
  <c r="Q113" i="19"/>
  <c r="O113" i="19"/>
  <c r="N113" i="19"/>
  <c r="P113" i="19"/>
  <c r="R112" i="19"/>
  <c r="Q112" i="19"/>
  <c r="O112" i="19"/>
  <c r="N112" i="19"/>
  <c r="P112" i="19"/>
  <c r="R111" i="19"/>
  <c r="Q111" i="19"/>
  <c r="O111" i="19"/>
  <c r="N111" i="19"/>
  <c r="P111" i="19"/>
  <c r="R110" i="19"/>
  <c r="Q110" i="19"/>
  <c r="O110" i="19"/>
  <c r="N110" i="19"/>
  <c r="P110" i="19"/>
  <c r="R109" i="19"/>
  <c r="Q109" i="19"/>
  <c r="O109" i="19"/>
  <c r="N109" i="19"/>
  <c r="P109" i="19"/>
  <c r="R108" i="19"/>
  <c r="Q108" i="19"/>
  <c r="O108" i="19"/>
  <c r="N108" i="19"/>
  <c r="P108" i="19"/>
  <c r="R107" i="19"/>
  <c r="Q107" i="19"/>
  <c r="O107" i="19"/>
  <c r="N107" i="19"/>
  <c r="P107" i="19"/>
  <c r="R106" i="19"/>
  <c r="Q106" i="19"/>
  <c r="O106" i="19"/>
  <c r="N106" i="19"/>
  <c r="P106" i="19"/>
  <c r="R105" i="19"/>
  <c r="Q105" i="19"/>
  <c r="O105" i="19"/>
  <c r="N105" i="19"/>
  <c r="P105" i="19"/>
  <c r="R104" i="19"/>
  <c r="Q104" i="19"/>
  <c r="O104" i="19"/>
  <c r="N104" i="19"/>
  <c r="P104" i="19"/>
  <c r="R103" i="19"/>
  <c r="Q103" i="19"/>
  <c r="O103" i="19"/>
  <c r="N103" i="19"/>
  <c r="P103" i="19"/>
  <c r="R102" i="19"/>
  <c r="Q102" i="19"/>
  <c r="O102" i="19"/>
  <c r="N102" i="19"/>
  <c r="P102" i="19"/>
  <c r="R101" i="19"/>
  <c r="Q101" i="19"/>
  <c r="O101" i="19"/>
  <c r="N101" i="19"/>
  <c r="P101" i="19"/>
  <c r="R100" i="19"/>
  <c r="Q100" i="19"/>
  <c r="O100" i="19"/>
  <c r="N100" i="19"/>
  <c r="P100" i="19"/>
  <c r="R99" i="19"/>
  <c r="Q99" i="19"/>
  <c r="O99" i="19"/>
  <c r="N99" i="19"/>
  <c r="P99" i="19"/>
  <c r="R98" i="19"/>
  <c r="Q98" i="19"/>
  <c r="O98" i="19"/>
  <c r="N98" i="19"/>
  <c r="P98" i="19"/>
  <c r="R97" i="19"/>
  <c r="Q97" i="19"/>
  <c r="O97" i="19"/>
  <c r="N97" i="19"/>
  <c r="P97" i="19"/>
  <c r="R96" i="19"/>
  <c r="Q96" i="19"/>
  <c r="O96" i="19"/>
  <c r="N96" i="19"/>
  <c r="P96" i="19"/>
  <c r="R95" i="19"/>
  <c r="Q95" i="19"/>
  <c r="O95" i="19"/>
  <c r="N95" i="19"/>
  <c r="P95" i="19"/>
  <c r="R94" i="19"/>
  <c r="Q94" i="19"/>
  <c r="O94" i="19"/>
  <c r="N94" i="19"/>
  <c r="P94" i="19"/>
  <c r="R93" i="19"/>
  <c r="Q93" i="19"/>
  <c r="O93" i="19"/>
  <c r="N93" i="19"/>
  <c r="P93" i="19"/>
  <c r="R92" i="19"/>
  <c r="Q92" i="19"/>
  <c r="O92" i="19"/>
  <c r="N92" i="19"/>
  <c r="P92" i="19"/>
  <c r="R91" i="19"/>
  <c r="Q91" i="19"/>
  <c r="O91" i="19"/>
  <c r="N91" i="19"/>
  <c r="P91" i="19"/>
  <c r="R90" i="19"/>
  <c r="Q90" i="19"/>
  <c r="O90" i="19"/>
  <c r="N90" i="19"/>
  <c r="P90" i="19"/>
  <c r="R89" i="19"/>
  <c r="Q89" i="19"/>
  <c r="O89" i="19"/>
  <c r="N89" i="19"/>
  <c r="P89" i="19"/>
  <c r="R88" i="19"/>
  <c r="Q88" i="19"/>
  <c r="O88" i="19"/>
  <c r="N88" i="19"/>
  <c r="P88" i="19"/>
  <c r="R87" i="19"/>
  <c r="Q87" i="19"/>
  <c r="O87" i="19"/>
  <c r="N87" i="19"/>
  <c r="P87" i="19"/>
  <c r="R86" i="19"/>
  <c r="Q86" i="19"/>
  <c r="O86" i="19"/>
  <c r="N86" i="19"/>
  <c r="P86" i="19"/>
  <c r="R85" i="19"/>
  <c r="Q85" i="19"/>
  <c r="O85" i="19"/>
  <c r="N85" i="19"/>
  <c r="P85" i="19"/>
  <c r="R84" i="19"/>
  <c r="Q84" i="19"/>
  <c r="O84" i="19"/>
  <c r="N84" i="19"/>
  <c r="P84" i="19"/>
  <c r="R83" i="19"/>
  <c r="Q83" i="19"/>
  <c r="O83" i="19"/>
  <c r="N83" i="19"/>
  <c r="P83" i="19"/>
  <c r="R82" i="19"/>
  <c r="Q82" i="19"/>
  <c r="O82" i="19"/>
  <c r="N82" i="19"/>
  <c r="P82" i="19"/>
  <c r="R81" i="19"/>
  <c r="Q81" i="19"/>
  <c r="O81" i="19"/>
  <c r="N81" i="19"/>
  <c r="P81" i="19"/>
  <c r="R80" i="19"/>
  <c r="Q80" i="19"/>
  <c r="O80" i="19"/>
  <c r="N80" i="19"/>
  <c r="P80" i="19"/>
  <c r="R79" i="19"/>
  <c r="Q79" i="19"/>
  <c r="O79" i="19"/>
  <c r="N79" i="19"/>
  <c r="P79" i="19"/>
  <c r="R78" i="19"/>
  <c r="Q78" i="19"/>
  <c r="O78" i="19"/>
  <c r="N78" i="19"/>
  <c r="P78" i="19"/>
  <c r="R77" i="19"/>
  <c r="Q77" i="19"/>
  <c r="O77" i="19"/>
  <c r="N77" i="19"/>
  <c r="P77" i="19"/>
  <c r="R76" i="19"/>
  <c r="Q76" i="19"/>
  <c r="O76" i="19"/>
  <c r="N76" i="19"/>
  <c r="P76" i="19"/>
  <c r="R75" i="19"/>
  <c r="Q75" i="19"/>
  <c r="O75" i="19"/>
  <c r="N75" i="19"/>
  <c r="P75" i="19"/>
  <c r="R74" i="19"/>
  <c r="Q74" i="19"/>
  <c r="O74" i="19"/>
  <c r="N74" i="19"/>
  <c r="P74" i="19"/>
  <c r="R73" i="19"/>
  <c r="Q73" i="19"/>
  <c r="O73" i="19"/>
  <c r="N73" i="19"/>
  <c r="P73" i="19"/>
  <c r="R72" i="19"/>
  <c r="Q72" i="19"/>
  <c r="O72" i="19"/>
  <c r="N72" i="19"/>
  <c r="P72" i="19"/>
  <c r="R71" i="19"/>
  <c r="Q71" i="19"/>
  <c r="O71" i="19"/>
  <c r="N71" i="19"/>
  <c r="P71" i="19"/>
  <c r="R70" i="19"/>
  <c r="Q70" i="19"/>
  <c r="O70" i="19"/>
  <c r="N70" i="19"/>
  <c r="P70" i="19"/>
  <c r="R69" i="19"/>
  <c r="Q69" i="19"/>
  <c r="O69" i="19"/>
  <c r="N69" i="19"/>
  <c r="P69" i="19"/>
  <c r="R68" i="19"/>
  <c r="Q68" i="19"/>
  <c r="O68" i="19"/>
  <c r="N68" i="19"/>
  <c r="P68" i="19"/>
  <c r="R67" i="19"/>
  <c r="Q67" i="19"/>
  <c r="O67" i="19"/>
  <c r="N67" i="19"/>
  <c r="P67" i="19"/>
  <c r="R66" i="19"/>
  <c r="Q66" i="19"/>
  <c r="O66" i="19"/>
  <c r="N66" i="19"/>
  <c r="P66" i="19"/>
  <c r="R65" i="19"/>
  <c r="Q65" i="19"/>
  <c r="O65" i="19"/>
  <c r="N65" i="19"/>
  <c r="P65" i="19"/>
  <c r="R64" i="19"/>
  <c r="Q64" i="19"/>
  <c r="O64" i="19"/>
  <c r="N64" i="19"/>
  <c r="P64" i="19"/>
  <c r="R63" i="19"/>
  <c r="Q63" i="19"/>
  <c r="O63" i="19"/>
  <c r="N63" i="19"/>
  <c r="P63" i="19"/>
  <c r="R62" i="19"/>
  <c r="Q62" i="19"/>
  <c r="O62" i="19"/>
  <c r="N62" i="19"/>
  <c r="P62" i="19"/>
  <c r="R61" i="19"/>
  <c r="Q61" i="19"/>
  <c r="O61" i="19"/>
  <c r="N61" i="19"/>
  <c r="P61" i="19"/>
  <c r="R60" i="19"/>
  <c r="Q60" i="19"/>
  <c r="O60" i="19"/>
  <c r="N60" i="19"/>
  <c r="P60" i="19"/>
  <c r="R59" i="19"/>
  <c r="Q59" i="19"/>
  <c r="O59" i="19"/>
  <c r="N59" i="19"/>
  <c r="P59" i="19"/>
  <c r="R58" i="19"/>
  <c r="Q58" i="19"/>
  <c r="O58" i="19"/>
  <c r="N58" i="19"/>
  <c r="P58" i="19"/>
  <c r="R57" i="19"/>
  <c r="Q57" i="19"/>
  <c r="O57" i="19"/>
  <c r="N57" i="19"/>
  <c r="P57" i="19"/>
  <c r="R56" i="19"/>
  <c r="Q56" i="19"/>
  <c r="O56" i="19"/>
  <c r="N56" i="19"/>
  <c r="P56" i="19"/>
  <c r="R55" i="19"/>
  <c r="Q55" i="19"/>
  <c r="O55" i="19"/>
  <c r="N55" i="19"/>
  <c r="P55" i="19"/>
  <c r="R54" i="19"/>
  <c r="Q54" i="19"/>
  <c r="O54" i="19"/>
  <c r="N54" i="19"/>
  <c r="P54" i="19"/>
  <c r="R53" i="19"/>
  <c r="Q53" i="19"/>
  <c r="O53" i="19"/>
  <c r="N53" i="19"/>
  <c r="P53" i="19"/>
  <c r="R52" i="19"/>
  <c r="Q52" i="19"/>
  <c r="O52" i="19"/>
  <c r="N52" i="19"/>
  <c r="P52" i="19"/>
  <c r="R51" i="19"/>
  <c r="Q51" i="19"/>
  <c r="O51" i="19"/>
  <c r="N51" i="19"/>
  <c r="P51" i="19"/>
  <c r="R50" i="19"/>
  <c r="Q50" i="19"/>
  <c r="O50" i="19"/>
  <c r="N50" i="19"/>
  <c r="P50" i="19"/>
  <c r="R49" i="19"/>
  <c r="Q49" i="19"/>
  <c r="O49" i="19"/>
  <c r="N49" i="19"/>
  <c r="P49" i="19"/>
  <c r="R48" i="19"/>
  <c r="Q48" i="19"/>
  <c r="O48" i="19"/>
  <c r="N48" i="19"/>
  <c r="P48" i="19"/>
  <c r="R47" i="19"/>
  <c r="Q47" i="19"/>
  <c r="O47" i="19"/>
  <c r="N47" i="19"/>
  <c r="P47" i="19"/>
  <c r="R46" i="19"/>
  <c r="Q46" i="19"/>
  <c r="O46" i="19"/>
  <c r="N46" i="19"/>
  <c r="P46" i="19"/>
  <c r="R45" i="19"/>
  <c r="Q45" i="19"/>
  <c r="O45" i="19"/>
  <c r="N45" i="19"/>
  <c r="P45" i="19"/>
  <c r="R44" i="19"/>
  <c r="Q44" i="19"/>
  <c r="O44" i="19"/>
  <c r="N44" i="19"/>
  <c r="P44" i="19"/>
  <c r="R43" i="19"/>
  <c r="Q43" i="19"/>
  <c r="O43" i="19"/>
  <c r="N43" i="19"/>
  <c r="P43" i="19"/>
  <c r="R42" i="19"/>
  <c r="Q42" i="19"/>
  <c r="O42" i="19"/>
  <c r="N42" i="19"/>
  <c r="P42" i="19"/>
  <c r="R41" i="19"/>
  <c r="Q41" i="19"/>
  <c r="O41" i="19"/>
  <c r="N41" i="19"/>
  <c r="P41" i="19"/>
  <c r="R40" i="19"/>
  <c r="Q40" i="19"/>
  <c r="O40" i="19"/>
  <c r="N40" i="19"/>
  <c r="P40" i="19"/>
  <c r="R39" i="19"/>
  <c r="Q39" i="19"/>
  <c r="O39" i="19"/>
  <c r="N39" i="19"/>
  <c r="P39" i="19"/>
  <c r="R38" i="19"/>
  <c r="Q38" i="19"/>
  <c r="O38" i="19"/>
  <c r="N38" i="19"/>
  <c r="P38" i="19"/>
  <c r="R37" i="19"/>
  <c r="Q37" i="19"/>
  <c r="O37" i="19"/>
  <c r="N37" i="19"/>
  <c r="P37" i="19"/>
  <c r="R36" i="19"/>
  <c r="Q36" i="19"/>
  <c r="O36" i="19"/>
  <c r="N36" i="19"/>
  <c r="P36" i="19"/>
  <c r="R35" i="19"/>
  <c r="Q35" i="19"/>
  <c r="O35" i="19"/>
  <c r="N35" i="19"/>
  <c r="P35" i="19"/>
  <c r="R34" i="19"/>
  <c r="Q34" i="19"/>
  <c r="O34" i="19"/>
  <c r="N34" i="19"/>
  <c r="P34" i="19"/>
  <c r="R33" i="19"/>
  <c r="Q33" i="19"/>
  <c r="O33" i="19"/>
  <c r="N33" i="19"/>
  <c r="P33" i="19"/>
  <c r="R32" i="19"/>
  <c r="Q32" i="19"/>
  <c r="O32" i="19"/>
  <c r="N32" i="19"/>
  <c r="P32" i="19"/>
  <c r="R31" i="19"/>
  <c r="Q31" i="19"/>
  <c r="O31" i="19"/>
  <c r="N31" i="19"/>
  <c r="P31" i="19"/>
  <c r="R30" i="19"/>
  <c r="Q30" i="19"/>
  <c r="O30" i="19"/>
  <c r="N30" i="19"/>
  <c r="P30" i="19"/>
  <c r="R29" i="19"/>
  <c r="Q29" i="19"/>
  <c r="O29" i="19"/>
  <c r="N29" i="19"/>
  <c r="P29" i="19"/>
  <c r="R28" i="19"/>
  <c r="Q28" i="19"/>
  <c r="O28" i="19"/>
  <c r="N28" i="19"/>
  <c r="P28" i="19"/>
  <c r="R27" i="19"/>
  <c r="Q27" i="19"/>
  <c r="O27" i="19"/>
  <c r="N27" i="19"/>
  <c r="P27" i="19"/>
  <c r="R26" i="19"/>
  <c r="Q26" i="19"/>
  <c r="O26" i="19"/>
  <c r="N26" i="19"/>
  <c r="P26" i="19"/>
  <c r="R25" i="19"/>
  <c r="Q25" i="19"/>
  <c r="O25" i="19"/>
  <c r="N25" i="19"/>
  <c r="P25" i="19"/>
  <c r="R24" i="19"/>
  <c r="Q24" i="19"/>
  <c r="O24" i="19"/>
  <c r="N24" i="19"/>
  <c r="P24" i="19"/>
  <c r="R23" i="19"/>
  <c r="Q23" i="19"/>
  <c r="O23" i="19"/>
  <c r="N23" i="19"/>
  <c r="P23" i="19"/>
  <c r="R22" i="19"/>
  <c r="Q22" i="19"/>
  <c r="O22" i="19"/>
  <c r="N22" i="19"/>
  <c r="P22" i="19"/>
  <c r="R21" i="19"/>
  <c r="Q21" i="19"/>
  <c r="O21" i="19"/>
  <c r="N21" i="19"/>
  <c r="P21" i="19"/>
  <c r="R20" i="19"/>
  <c r="Q20" i="19"/>
  <c r="O20" i="19"/>
  <c r="N20" i="19"/>
  <c r="P20" i="19"/>
  <c r="R19" i="19"/>
  <c r="Q19" i="19"/>
  <c r="O19" i="19"/>
  <c r="N19" i="19"/>
  <c r="P19" i="19"/>
  <c r="R18" i="19"/>
  <c r="Q18" i="19"/>
  <c r="O18" i="19"/>
  <c r="N18" i="19"/>
  <c r="P18" i="19"/>
  <c r="R17" i="19"/>
  <c r="Q17" i="19"/>
  <c r="O17" i="19"/>
  <c r="N17" i="19"/>
  <c r="P17" i="19"/>
  <c r="R16" i="19"/>
  <c r="Q16" i="19"/>
  <c r="O16" i="19"/>
  <c r="N16" i="19"/>
  <c r="P16" i="19"/>
  <c r="R15" i="19"/>
  <c r="Q15" i="19"/>
  <c r="O15" i="19"/>
  <c r="N15" i="19"/>
  <c r="P15" i="19"/>
  <c r="R14" i="19"/>
  <c r="Q14" i="19"/>
  <c r="O14" i="19"/>
  <c r="N14" i="19"/>
  <c r="P14" i="19"/>
  <c r="R13" i="19"/>
  <c r="Q13" i="19"/>
  <c r="O13" i="19"/>
  <c r="N13" i="19"/>
  <c r="P13" i="19"/>
  <c r="R12" i="19"/>
  <c r="Q12" i="19"/>
  <c r="O12" i="19"/>
  <c r="N12" i="19"/>
  <c r="P12" i="19"/>
  <c r="R11" i="19"/>
  <c r="Q11" i="19"/>
  <c r="O11" i="19"/>
  <c r="N11" i="19"/>
  <c r="P11" i="19"/>
  <c r="R10" i="19"/>
  <c r="Q10" i="19"/>
  <c r="O10" i="19"/>
  <c r="N10" i="19"/>
  <c r="P10" i="19"/>
  <c r="R9" i="19"/>
  <c r="Q9" i="19"/>
  <c r="O9" i="19"/>
  <c r="N9" i="19"/>
  <c r="P9" i="19"/>
  <c r="R8" i="19"/>
  <c r="Q8" i="19"/>
  <c r="O8" i="19"/>
  <c r="N8" i="19"/>
  <c r="P8" i="19"/>
  <c r="R7" i="19"/>
  <c r="Q7" i="19"/>
  <c r="O7" i="19"/>
  <c r="N7" i="19"/>
  <c r="P7" i="19"/>
  <c r="R6" i="19"/>
  <c r="Q6" i="19"/>
  <c r="O6" i="19"/>
  <c r="N6" i="19"/>
  <c r="P6" i="19"/>
  <c r="R5" i="19"/>
  <c r="Q5" i="19"/>
  <c r="O5" i="19"/>
  <c r="N5" i="19"/>
  <c r="P5" i="19"/>
  <c r="R4" i="19"/>
  <c r="Q4" i="19"/>
  <c r="O4" i="19"/>
  <c r="N4" i="19"/>
  <c r="P4" i="19"/>
  <c r="R3" i="19"/>
  <c r="Q3" i="19"/>
  <c r="O3" i="19"/>
  <c r="N3" i="19"/>
  <c r="P3" i="19"/>
  <c r="R228" i="18"/>
  <c r="Q228" i="18"/>
  <c r="O228" i="18"/>
  <c r="N228" i="18"/>
  <c r="P228" i="18"/>
  <c r="R227" i="18"/>
  <c r="Q227" i="18"/>
  <c r="O227" i="18"/>
  <c r="N227" i="18"/>
  <c r="P227" i="18"/>
  <c r="R226" i="18"/>
  <c r="Q226" i="18"/>
  <c r="O226" i="18"/>
  <c r="N226" i="18"/>
  <c r="P226" i="18"/>
  <c r="R225" i="18"/>
  <c r="Q225" i="18"/>
  <c r="O225" i="18"/>
  <c r="N225" i="18"/>
  <c r="P225" i="18"/>
  <c r="R224" i="18"/>
  <c r="Q224" i="18"/>
  <c r="O224" i="18"/>
  <c r="N224" i="18"/>
  <c r="P224" i="18"/>
  <c r="R223" i="18"/>
  <c r="Q223" i="18"/>
  <c r="O223" i="18"/>
  <c r="N223" i="18"/>
  <c r="P223" i="18"/>
  <c r="R222" i="18"/>
  <c r="Q222" i="18"/>
  <c r="O222" i="18"/>
  <c r="N222" i="18"/>
  <c r="P222" i="18"/>
  <c r="R221" i="18"/>
  <c r="Q221" i="18"/>
  <c r="O221" i="18"/>
  <c r="N221" i="18"/>
  <c r="P221" i="18"/>
  <c r="R220" i="18"/>
  <c r="Q220" i="18"/>
  <c r="O220" i="18"/>
  <c r="N220" i="18"/>
  <c r="P220" i="18"/>
  <c r="R219" i="18"/>
  <c r="Q219" i="18"/>
  <c r="O219" i="18"/>
  <c r="N219" i="18"/>
  <c r="P219" i="18"/>
  <c r="R218" i="18"/>
  <c r="Q218" i="18"/>
  <c r="O218" i="18"/>
  <c r="N218" i="18"/>
  <c r="P218" i="18"/>
  <c r="R217" i="18"/>
  <c r="Q217" i="18"/>
  <c r="O217" i="18"/>
  <c r="N217" i="18"/>
  <c r="P217" i="18"/>
  <c r="R216" i="18"/>
  <c r="Q216" i="18"/>
  <c r="O216" i="18"/>
  <c r="N216" i="18"/>
  <c r="P216" i="18"/>
  <c r="R215" i="18"/>
  <c r="Q215" i="18"/>
  <c r="O215" i="18"/>
  <c r="N215" i="18"/>
  <c r="P215" i="18"/>
  <c r="R214" i="18"/>
  <c r="Q214" i="18"/>
  <c r="O214" i="18"/>
  <c r="N214" i="18"/>
  <c r="P214" i="18"/>
  <c r="R213" i="18"/>
  <c r="Q213" i="18"/>
  <c r="O213" i="18"/>
  <c r="N213" i="18"/>
  <c r="P213" i="18"/>
  <c r="R212" i="18"/>
  <c r="Q212" i="18"/>
  <c r="O212" i="18"/>
  <c r="N212" i="18"/>
  <c r="P212" i="18"/>
  <c r="R211" i="18"/>
  <c r="Q211" i="18"/>
  <c r="O211" i="18"/>
  <c r="N211" i="18"/>
  <c r="P211" i="18"/>
  <c r="R210" i="18"/>
  <c r="Q210" i="18"/>
  <c r="O210" i="18"/>
  <c r="N210" i="18"/>
  <c r="P210" i="18"/>
  <c r="R209" i="18"/>
  <c r="Q209" i="18"/>
  <c r="O209" i="18"/>
  <c r="N209" i="18"/>
  <c r="P209" i="18"/>
  <c r="R208" i="18"/>
  <c r="Q208" i="18"/>
  <c r="O208" i="18"/>
  <c r="N208" i="18"/>
  <c r="P208" i="18"/>
  <c r="R207" i="18"/>
  <c r="Q207" i="18"/>
  <c r="O207" i="18"/>
  <c r="N207" i="18"/>
  <c r="P207" i="18"/>
  <c r="R206" i="18"/>
  <c r="Q206" i="18"/>
  <c r="O206" i="18"/>
  <c r="N206" i="18"/>
  <c r="P206" i="18"/>
  <c r="R205" i="18"/>
  <c r="Q205" i="18"/>
  <c r="O205" i="18"/>
  <c r="N205" i="18"/>
  <c r="P205" i="18"/>
  <c r="R204" i="18"/>
  <c r="Q204" i="18"/>
  <c r="O204" i="18"/>
  <c r="N204" i="18"/>
  <c r="P204" i="18"/>
  <c r="R203" i="18"/>
  <c r="Q203" i="18"/>
  <c r="O203" i="18"/>
  <c r="N203" i="18"/>
  <c r="P203" i="18"/>
  <c r="R202" i="18"/>
  <c r="Q202" i="18"/>
  <c r="O202" i="18"/>
  <c r="N202" i="18"/>
  <c r="P202" i="18"/>
  <c r="R201" i="18"/>
  <c r="Q201" i="18"/>
  <c r="O201" i="18"/>
  <c r="N201" i="18"/>
  <c r="P201" i="18"/>
  <c r="R200" i="18"/>
  <c r="Q200" i="18"/>
  <c r="O200" i="18"/>
  <c r="N200" i="18"/>
  <c r="P200" i="18"/>
  <c r="R199" i="18"/>
  <c r="Q199" i="18"/>
  <c r="O199" i="18"/>
  <c r="N199" i="18"/>
  <c r="P199" i="18"/>
  <c r="R198" i="18"/>
  <c r="Q198" i="18"/>
  <c r="O198" i="18"/>
  <c r="N198" i="18"/>
  <c r="P198" i="18"/>
  <c r="R197" i="18"/>
  <c r="Q197" i="18"/>
  <c r="O197" i="18"/>
  <c r="N197" i="18"/>
  <c r="P197" i="18"/>
  <c r="R196" i="18"/>
  <c r="Q196" i="18"/>
  <c r="O196" i="18"/>
  <c r="N196" i="18"/>
  <c r="P196" i="18"/>
  <c r="R195" i="18"/>
  <c r="Q195" i="18"/>
  <c r="O195" i="18"/>
  <c r="N195" i="18"/>
  <c r="P195" i="18"/>
  <c r="R194" i="18"/>
  <c r="Q194" i="18"/>
  <c r="O194" i="18"/>
  <c r="N194" i="18"/>
  <c r="P194" i="18"/>
  <c r="R193" i="18"/>
  <c r="Q193" i="18"/>
  <c r="O193" i="18"/>
  <c r="N193" i="18"/>
  <c r="P193" i="18"/>
  <c r="R192" i="18"/>
  <c r="Q192" i="18"/>
  <c r="O192" i="18"/>
  <c r="N192" i="18"/>
  <c r="P192" i="18"/>
  <c r="R191" i="18"/>
  <c r="Q191" i="18"/>
  <c r="O191" i="18"/>
  <c r="N191" i="18"/>
  <c r="P191" i="18"/>
  <c r="R190" i="18"/>
  <c r="Q190" i="18"/>
  <c r="O190" i="18"/>
  <c r="N190" i="18"/>
  <c r="P190" i="18"/>
  <c r="R189" i="18"/>
  <c r="Q189" i="18"/>
  <c r="O189" i="18"/>
  <c r="N189" i="18"/>
  <c r="P189" i="18"/>
  <c r="R188" i="18"/>
  <c r="Q188" i="18"/>
  <c r="O188" i="18"/>
  <c r="N188" i="18"/>
  <c r="P188" i="18"/>
  <c r="R187" i="18"/>
  <c r="Q187" i="18"/>
  <c r="O187" i="18"/>
  <c r="N187" i="18"/>
  <c r="P187" i="18"/>
  <c r="R186" i="18"/>
  <c r="Q186" i="18"/>
  <c r="O186" i="18"/>
  <c r="N186" i="18"/>
  <c r="P186" i="18"/>
  <c r="R185" i="18"/>
  <c r="Q185" i="18"/>
  <c r="O185" i="18"/>
  <c r="N185" i="18"/>
  <c r="P185" i="18"/>
  <c r="R184" i="18"/>
  <c r="Q184" i="18"/>
  <c r="O184" i="18"/>
  <c r="N184" i="18"/>
  <c r="P184" i="18"/>
  <c r="R183" i="18"/>
  <c r="Q183" i="18"/>
  <c r="O183" i="18"/>
  <c r="N183" i="18"/>
  <c r="P183" i="18"/>
  <c r="R182" i="18"/>
  <c r="Q182" i="18"/>
  <c r="O182" i="18"/>
  <c r="N182" i="18"/>
  <c r="P182" i="18"/>
  <c r="R181" i="18"/>
  <c r="Q181" i="18"/>
  <c r="O181" i="18"/>
  <c r="N181" i="18"/>
  <c r="P181" i="18"/>
  <c r="R180" i="18"/>
  <c r="Q180" i="18"/>
  <c r="O180" i="18"/>
  <c r="N180" i="18"/>
  <c r="P180" i="18"/>
  <c r="R179" i="18"/>
  <c r="Q179" i="18"/>
  <c r="O179" i="18"/>
  <c r="N179" i="18"/>
  <c r="P179" i="18"/>
  <c r="R178" i="18"/>
  <c r="Q178" i="18"/>
  <c r="O178" i="18"/>
  <c r="N178" i="18"/>
  <c r="P178" i="18"/>
  <c r="R177" i="18"/>
  <c r="Q177" i="18"/>
  <c r="O177" i="18"/>
  <c r="N177" i="18"/>
  <c r="P177" i="18"/>
  <c r="R176" i="18"/>
  <c r="Q176" i="18"/>
  <c r="O176" i="18"/>
  <c r="N176" i="18"/>
  <c r="P176" i="18"/>
  <c r="R175" i="18"/>
  <c r="Q175" i="18"/>
  <c r="O175" i="18"/>
  <c r="N175" i="18"/>
  <c r="P175" i="18"/>
  <c r="R174" i="18"/>
  <c r="Q174" i="18"/>
  <c r="O174" i="18"/>
  <c r="N174" i="18"/>
  <c r="P174" i="18"/>
  <c r="R173" i="18"/>
  <c r="Q173" i="18"/>
  <c r="O173" i="18"/>
  <c r="N173" i="18"/>
  <c r="P173" i="18"/>
  <c r="R172" i="18"/>
  <c r="Q172" i="18"/>
  <c r="O172" i="18"/>
  <c r="N172" i="18"/>
  <c r="P172" i="18"/>
  <c r="R171" i="18"/>
  <c r="Q171" i="18"/>
  <c r="O171" i="18"/>
  <c r="N171" i="18"/>
  <c r="P171" i="18"/>
  <c r="R170" i="18"/>
  <c r="Q170" i="18"/>
  <c r="O170" i="18"/>
  <c r="N170" i="18"/>
  <c r="P170" i="18"/>
  <c r="R169" i="18"/>
  <c r="Q169" i="18"/>
  <c r="O169" i="18"/>
  <c r="N169" i="18"/>
  <c r="P169" i="18"/>
  <c r="R168" i="18"/>
  <c r="Q168" i="18"/>
  <c r="O168" i="18"/>
  <c r="N168" i="18"/>
  <c r="P168" i="18"/>
  <c r="R167" i="18"/>
  <c r="Q167" i="18"/>
  <c r="O167" i="18"/>
  <c r="N167" i="18"/>
  <c r="P167" i="18"/>
  <c r="R166" i="18"/>
  <c r="Q166" i="18"/>
  <c r="O166" i="18"/>
  <c r="N166" i="18"/>
  <c r="P166" i="18"/>
  <c r="R165" i="18"/>
  <c r="Q165" i="18"/>
  <c r="O165" i="18"/>
  <c r="N165" i="18"/>
  <c r="P165" i="18"/>
  <c r="R164" i="18"/>
  <c r="Q164" i="18"/>
  <c r="O164" i="18"/>
  <c r="N164" i="18"/>
  <c r="P164" i="18"/>
  <c r="R163" i="18"/>
  <c r="Q163" i="18"/>
  <c r="O163" i="18"/>
  <c r="N163" i="18"/>
  <c r="P163" i="18"/>
  <c r="R162" i="18"/>
  <c r="Q162" i="18"/>
  <c r="O162" i="18"/>
  <c r="N162" i="18"/>
  <c r="P162" i="18"/>
  <c r="R161" i="18"/>
  <c r="Q161" i="18"/>
  <c r="O161" i="18"/>
  <c r="N161" i="18"/>
  <c r="P161" i="18"/>
  <c r="R160" i="18"/>
  <c r="Q160" i="18"/>
  <c r="O160" i="18"/>
  <c r="N160" i="18"/>
  <c r="P160" i="18"/>
  <c r="R159" i="18"/>
  <c r="Q159" i="18"/>
  <c r="O159" i="18"/>
  <c r="N159" i="18"/>
  <c r="P159" i="18"/>
  <c r="R158" i="18"/>
  <c r="Q158" i="18"/>
  <c r="O158" i="18"/>
  <c r="N158" i="18"/>
  <c r="P158" i="18"/>
  <c r="R157" i="18"/>
  <c r="Q157" i="18"/>
  <c r="O157" i="18"/>
  <c r="N157" i="18"/>
  <c r="P157" i="18"/>
  <c r="R156" i="18"/>
  <c r="Q156" i="18"/>
  <c r="O156" i="18"/>
  <c r="N156" i="18"/>
  <c r="P156" i="18"/>
  <c r="R155" i="18"/>
  <c r="Q155" i="18"/>
  <c r="O155" i="18"/>
  <c r="N155" i="18"/>
  <c r="P155" i="18"/>
  <c r="R154" i="18"/>
  <c r="Q154" i="18"/>
  <c r="O154" i="18"/>
  <c r="N154" i="18"/>
  <c r="P154" i="18"/>
  <c r="R153" i="18"/>
  <c r="Q153" i="18"/>
  <c r="O153" i="18"/>
  <c r="N153" i="18"/>
  <c r="P153" i="18"/>
  <c r="R152" i="18"/>
  <c r="Q152" i="18"/>
  <c r="O152" i="18"/>
  <c r="N152" i="18"/>
  <c r="P152" i="18"/>
  <c r="R151" i="18"/>
  <c r="Q151" i="18"/>
  <c r="O151" i="18"/>
  <c r="N151" i="18"/>
  <c r="P151" i="18"/>
  <c r="R150" i="18"/>
  <c r="Q150" i="18"/>
  <c r="O150" i="18"/>
  <c r="N150" i="18"/>
  <c r="P150" i="18"/>
  <c r="R149" i="18"/>
  <c r="Q149" i="18"/>
  <c r="O149" i="18"/>
  <c r="N149" i="18"/>
  <c r="P149" i="18"/>
  <c r="R148" i="18"/>
  <c r="Q148" i="18"/>
  <c r="O148" i="18"/>
  <c r="N148" i="18"/>
  <c r="P148" i="18"/>
  <c r="R147" i="18"/>
  <c r="Q147" i="18"/>
  <c r="O147" i="18"/>
  <c r="N147" i="18"/>
  <c r="P147" i="18"/>
  <c r="R146" i="18"/>
  <c r="Q146" i="18"/>
  <c r="O146" i="18"/>
  <c r="N146" i="18"/>
  <c r="P146" i="18"/>
  <c r="R145" i="18"/>
  <c r="Q145" i="18"/>
  <c r="O145" i="18"/>
  <c r="N145" i="18"/>
  <c r="P145" i="18"/>
  <c r="R144" i="18"/>
  <c r="Q144" i="18"/>
  <c r="O144" i="18"/>
  <c r="N144" i="18"/>
  <c r="P144" i="18"/>
  <c r="R143" i="18"/>
  <c r="Q143" i="18"/>
  <c r="O143" i="18"/>
  <c r="N143" i="18"/>
  <c r="P143" i="18"/>
  <c r="R142" i="18"/>
  <c r="Q142" i="18"/>
  <c r="O142" i="18"/>
  <c r="N142" i="18"/>
  <c r="P142" i="18"/>
  <c r="R141" i="18"/>
  <c r="Q141" i="18"/>
  <c r="O141" i="18"/>
  <c r="N141" i="18"/>
  <c r="P141" i="18"/>
  <c r="R140" i="18"/>
  <c r="Q140" i="18"/>
  <c r="O140" i="18"/>
  <c r="N140" i="18"/>
  <c r="P140" i="18"/>
  <c r="R139" i="18"/>
  <c r="Q139" i="18"/>
  <c r="O139" i="18"/>
  <c r="N139" i="18"/>
  <c r="P139" i="18"/>
  <c r="R138" i="18"/>
  <c r="Q138" i="18"/>
  <c r="O138" i="18"/>
  <c r="N138" i="18"/>
  <c r="P138" i="18"/>
  <c r="R137" i="18"/>
  <c r="Q137" i="18"/>
  <c r="O137" i="18"/>
  <c r="N137" i="18"/>
  <c r="P137" i="18"/>
  <c r="R136" i="18"/>
  <c r="Q136" i="18"/>
  <c r="O136" i="18"/>
  <c r="N136" i="18"/>
  <c r="P136" i="18"/>
  <c r="R135" i="18"/>
  <c r="Q135" i="18"/>
  <c r="O135" i="18"/>
  <c r="N135" i="18"/>
  <c r="P135" i="18"/>
  <c r="R134" i="18"/>
  <c r="Q134" i="18"/>
  <c r="O134" i="18"/>
  <c r="N134" i="18"/>
  <c r="P134" i="18"/>
  <c r="R133" i="18"/>
  <c r="Q133" i="18"/>
  <c r="O133" i="18"/>
  <c r="N133" i="18"/>
  <c r="P133" i="18"/>
  <c r="R132" i="18"/>
  <c r="Q132" i="18"/>
  <c r="O132" i="18"/>
  <c r="N132" i="18"/>
  <c r="P132" i="18"/>
  <c r="R131" i="18"/>
  <c r="Q131" i="18"/>
  <c r="O131" i="18"/>
  <c r="N131" i="18"/>
  <c r="P131" i="18"/>
  <c r="R130" i="18"/>
  <c r="Q130" i="18"/>
  <c r="O130" i="18"/>
  <c r="N130" i="18"/>
  <c r="P130" i="18"/>
  <c r="R129" i="18"/>
  <c r="Q129" i="18"/>
  <c r="O129" i="18"/>
  <c r="N129" i="18"/>
  <c r="P129" i="18"/>
  <c r="R128" i="18"/>
  <c r="Q128" i="18"/>
  <c r="O128" i="18"/>
  <c r="N128" i="18"/>
  <c r="P128" i="18"/>
  <c r="R127" i="18"/>
  <c r="Q127" i="18"/>
  <c r="O127" i="18"/>
  <c r="N127" i="18"/>
  <c r="P127" i="18"/>
  <c r="R126" i="18"/>
  <c r="Q126" i="18"/>
  <c r="O126" i="18"/>
  <c r="N126" i="18"/>
  <c r="P126" i="18"/>
  <c r="R125" i="18"/>
  <c r="Q125" i="18"/>
  <c r="O125" i="18"/>
  <c r="N125" i="18"/>
  <c r="P125" i="18"/>
  <c r="R124" i="18"/>
  <c r="Q124" i="18"/>
  <c r="O124" i="18"/>
  <c r="N124" i="18"/>
  <c r="P124" i="18"/>
  <c r="R123" i="18"/>
  <c r="Q123" i="18"/>
  <c r="O123" i="18"/>
  <c r="N123" i="18"/>
  <c r="P123" i="18"/>
  <c r="R122" i="18"/>
  <c r="Q122" i="18"/>
  <c r="O122" i="18"/>
  <c r="N122" i="18"/>
  <c r="P122" i="18"/>
  <c r="R121" i="18"/>
  <c r="Q121" i="18"/>
  <c r="O121" i="18"/>
  <c r="N121" i="18"/>
  <c r="P121" i="18"/>
  <c r="R120" i="18"/>
  <c r="Q120" i="18"/>
  <c r="O120" i="18"/>
  <c r="N120" i="18"/>
  <c r="P120" i="18"/>
  <c r="R119" i="18"/>
  <c r="Q119" i="18"/>
  <c r="O119" i="18"/>
  <c r="N119" i="18"/>
  <c r="P119" i="18"/>
  <c r="R118" i="18"/>
  <c r="Q118" i="18"/>
  <c r="O118" i="18"/>
  <c r="N118" i="18"/>
  <c r="P118" i="18"/>
  <c r="R117" i="18"/>
  <c r="Q117" i="18"/>
  <c r="O117" i="18"/>
  <c r="N117" i="18"/>
  <c r="P117" i="18"/>
  <c r="R116" i="18"/>
  <c r="Q116" i="18"/>
  <c r="O116" i="18"/>
  <c r="N116" i="18"/>
  <c r="P116" i="18"/>
  <c r="R115" i="18"/>
  <c r="Q115" i="18"/>
  <c r="O115" i="18"/>
  <c r="N115" i="18"/>
  <c r="P115" i="18"/>
  <c r="R114" i="18"/>
  <c r="Q114" i="18"/>
  <c r="O114" i="18"/>
  <c r="N114" i="18"/>
  <c r="P114" i="18"/>
  <c r="R113" i="18"/>
  <c r="Q113" i="18"/>
  <c r="O113" i="18"/>
  <c r="N113" i="18"/>
  <c r="P113" i="18"/>
  <c r="R112" i="18"/>
  <c r="Q112" i="18"/>
  <c r="O112" i="18"/>
  <c r="N112" i="18"/>
  <c r="P112" i="18"/>
  <c r="R111" i="18"/>
  <c r="Q111" i="18"/>
  <c r="O111" i="18"/>
  <c r="N111" i="18"/>
  <c r="P111" i="18"/>
  <c r="R110" i="18"/>
  <c r="Q110" i="18"/>
  <c r="O110" i="18"/>
  <c r="N110" i="18"/>
  <c r="P110" i="18"/>
  <c r="R109" i="18"/>
  <c r="Q109" i="18"/>
  <c r="O109" i="18"/>
  <c r="N109" i="18"/>
  <c r="P109" i="18"/>
  <c r="R108" i="18"/>
  <c r="Q108" i="18"/>
  <c r="O108" i="18"/>
  <c r="N108" i="18"/>
  <c r="P108" i="18"/>
  <c r="R107" i="18"/>
  <c r="Q107" i="18"/>
  <c r="O107" i="18"/>
  <c r="N107" i="18"/>
  <c r="P107" i="18"/>
  <c r="R106" i="18"/>
  <c r="Q106" i="18"/>
  <c r="O106" i="18"/>
  <c r="N106" i="18"/>
  <c r="P106" i="18"/>
  <c r="R105" i="18"/>
  <c r="Q105" i="18"/>
  <c r="O105" i="18"/>
  <c r="N105" i="18"/>
  <c r="P105" i="18"/>
  <c r="R104" i="18"/>
  <c r="Q104" i="18"/>
  <c r="O104" i="18"/>
  <c r="N104" i="18"/>
  <c r="P104" i="18"/>
  <c r="R103" i="18"/>
  <c r="Q103" i="18"/>
  <c r="O103" i="18"/>
  <c r="N103" i="18"/>
  <c r="P103" i="18"/>
  <c r="R102" i="18"/>
  <c r="Q102" i="18"/>
  <c r="O102" i="18"/>
  <c r="N102" i="18"/>
  <c r="P102" i="18"/>
  <c r="R101" i="18"/>
  <c r="Q101" i="18"/>
  <c r="O101" i="18"/>
  <c r="N101" i="18"/>
  <c r="P101" i="18"/>
  <c r="R100" i="18"/>
  <c r="Q100" i="18"/>
  <c r="O100" i="18"/>
  <c r="N100" i="18"/>
  <c r="P100" i="18"/>
  <c r="R99" i="18"/>
  <c r="Q99" i="18"/>
  <c r="O99" i="18"/>
  <c r="N99" i="18"/>
  <c r="P99" i="18"/>
  <c r="R98" i="18"/>
  <c r="Q98" i="18"/>
  <c r="O98" i="18"/>
  <c r="N98" i="18"/>
  <c r="P98" i="18"/>
  <c r="R97" i="18"/>
  <c r="Q97" i="18"/>
  <c r="O97" i="18"/>
  <c r="N97" i="18"/>
  <c r="P97" i="18"/>
  <c r="R96" i="18"/>
  <c r="Q96" i="18"/>
  <c r="O96" i="18"/>
  <c r="N96" i="18"/>
  <c r="P96" i="18"/>
  <c r="R95" i="18"/>
  <c r="Q95" i="18"/>
  <c r="O95" i="18"/>
  <c r="N95" i="18"/>
  <c r="P95" i="18"/>
  <c r="R94" i="18"/>
  <c r="Q94" i="18"/>
  <c r="O94" i="18"/>
  <c r="N94" i="18"/>
  <c r="P94" i="18"/>
  <c r="R93" i="18"/>
  <c r="Q93" i="18"/>
  <c r="O93" i="18"/>
  <c r="N93" i="18"/>
  <c r="P93" i="18"/>
  <c r="R92" i="18"/>
  <c r="Q92" i="18"/>
  <c r="O92" i="18"/>
  <c r="N92" i="18"/>
  <c r="P92" i="18"/>
  <c r="R91" i="18"/>
  <c r="Q91" i="18"/>
  <c r="O91" i="18"/>
  <c r="N91" i="18"/>
  <c r="P91" i="18"/>
  <c r="R90" i="18"/>
  <c r="Q90" i="18"/>
  <c r="O90" i="18"/>
  <c r="N90" i="18"/>
  <c r="P90" i="18"/>
  <c r="R89" i="18"/>
  <c r="Q89" i="18"/>
  <c r="O89" i="18"/>
  <c r="N89" i="18"/>
  <c r="P89" i="18"/>
  <c r="R88" i="18"/>
  <c r="Q88" i="18"/>
  <c r="O88" i="18"/>
  <c r="N88" i="18"/>
  <c r="P88" i="18"/>
  <c r="R87" i="18"/>
  <c r="Q87" i="18"/>
  <c r="O87" i="18"/>
  <c r="N87" i="18"/>
  <c r="P87" i="18"/>
  <c r="R86" i="18"/>
  <c r="Q86" i="18"/>
  <c r="O86" i="18"/>
  <c r="N86" i="18"/>
  <c r="P86" i="18"/>
  <c r="R85" i="18"/>
  <c r="Q85" i="18"/>
  <c r="O85" i="18"/>
  <c r="N85" i="18"/>
  <c r="P85" i="18"/>
  <c r="R84" i="18"/>
  <c r="Q84" i="18"/>
  <c r="O84" i="18"/>
  <c r="N84" i="18"/>
  <c r="P84" i="18"/>
  <c r="R83" i="18"/>
  <c r="Q83" i="18"/>
  <c r="O83" i="18"/>
  <c r="N83" i="18"/>
  <c r="P83" i="18"/>
  <c r="R82" i="18"/>
  <c r="Q82" i="18"/>
  <c r="O82" i="18"/>
  <c r="N82" i="18"/>
  <c r="P82" i="18"/>
  <c r="R81" i="18"/>
  <c r="Q81" i="18"/>
  <c r="O81" i="18"/>
  <c r="N81" i="18"/>
  <c r="P81" i="18"/>
  <c r="R80" i="18"/>
  <c r="Q80" i="18"/>
  <c r="O80" i="18"/>
  <c r="N80" i="18"/>
  <c r="P80" i="18"/>
  <c r="R79" i="18"/>
  <c r="Q79" i="18"/>
  <c r="O79" i="18"/>
  <c r="N79" i="18"/>
  <c r="P79" i="18"/>
  <c r="R78" i="18"/>
  <c r="Q78" i="18"/>
  <c r="O78" i="18"/>
  <c r="N78" i="18"/>
  <c r="P78" i="18"/>
  <c r="R77" i="18"/>
  <c r="Q77" i="18"/>
  <c r="O77" i="18"/>
  <c r="N77" i="18"/>
  <c r="P77" i="18"/>
  <c r="R76" i="18"/>
  <c r="Q76" i="18"/>
  <c r="O76" i="18"/>
  <c r="N76" i="18"/>
  <c r="P76" i="18"/>
  <c r="R75" i="18"/>
  <c r="Q75" i="18"/>
  <c r="O75" i="18"/>
  <c r="N75" i="18"/>
  <c r="P75" i="18"/>
  <c r="R74" i="18"/>
  <c r="Q74" i="18"/>
  <c r="O74" i="18"/>
  <c r="N74" i="18"/>
  <c r="P74" i="18"/>
  <c r="R73" i="18"/>
  <c r="Q73" i="18"/>
  <c r="O73" i="18"/>
  <c r="N73" i="18"/>
  <c r="P73" i="18"/>
  <c r="R72" i="18"/>
  <c r="Q72" i="18"/>
  <c r="O72" i="18"/>
  <c r="N72" i="18"/>
  <c r="P72" i="18"/>
  <c r="R71" i="18"/>
  <c r="Q71" i="18"/>
  <c r="O71" i="18"/>
  <c r="N71" i="18"/>
  <c r="P71" i="18"/>
  <c r="R70" i="18"/>
  <c r="Q70" i="18"/>
  <c r="O70" i="18"/>
  <c r="N70" i="18"/>
  <c r="P70" i="18"/>
  <c r="R69" i="18"/>
  <c r="Q69" i="18"/>
  <c r="O69" i="18"/>
  <c r="N69" i="18"/>
  <c r="P69" i="18"/>
  <c r="R68" i="18"/>
  <c r="Q68" i="18"/>
  <c r="O68" i="18"/>
  <c r="N68" i="18"/>
  <c r="P68" i="18"/>
  <c r="R67" i="18"/>
  <c r="Q67" i="18"/>
  <c r="O67" i="18"/>
  <c r="N67" i="18"/>
  <c r="P67" i="18"/>
  <c r="R66" i="18"/>
  <c r="Q66" i="18"/>
  <c r="O66" i="18"/>
  <c r="N66" i="18"/>
  <c r="P66" i="18"/>
  <c r="R65" i="18"/>
  <c r="Q65" i="18"/>
  <c r="O65" i="18"/>
  <c r="N65" i="18"/>
  <c r="P65" i="18"/>
  <c r="R64" i="18"/>
  <c r="Q64" i="18"/>
  <c r="O64" i="18"/>
  <c r="N64" i="18"/>
  <c r="P64" i="18"/>
  <c r="R63" i="18"/>
  <c r="Q63" i="18"/>
  <c r="O63" i="18"/>
  <c r="N63" i="18"/>
  <c r="P63" i="18"/>
  <c r="R62" i="18"/>
  <c r="Q62" i="18"/>
  <c r="O62" i="18"/>
  <c r="N62" i="18"/>
  <c r="P62" i="18"/>
  <c r="R61" i="18"/>
  <c r="Q61" i="18"/>
  <c r="O61" i="18"/>
  <c r="N61" i="18"/>
  <c r="P61" i="18"/>
  <c r="R60" i="18"/>
  <c r="Q60" i="18"/>
  <c r="O60" i="18"/>
  <c r="N60" i="18"/>
  <c r="P60" i="18"/>
  <c r="R59" i="18"/>
  <c r="Q59" i="18"/>
  <c r="O59" i="18"/>
  <c r="N59" i="18"/>
  <c r="P59" i="18"/>
  <c r="R58" i="18"/>
  <c r="Q58" i="18"/>
  <c r="O58" i="18"/>
  <c r="N58" i="18"/>
  <c r="P58" i="18"/>
  <c r="R57" i="18"/>
  <c r="Q57" i="18"/>
  <c r="O57" i="18"/>
  <c r="N57" i="18"/>
  <c r="P57" i="18"/>
  <c r="R56" i="18"/>
  <c r="Q56" i="18"/>
  <c r="O56" i="18"/>
  <c r="N56" i="18"/>
  <c r="P56" i="18"/>
  <c r="R55" i="18"/>
  <c r="Q55" i="18"/>
  <c r="O55" i="18"/>
  <c r="N55" i="18"/>
  <c r="P55" i="18"/>
  <c r="R54" i="18"/>
  <c r="Q54" i="18"/>
  <c r="O54" i="18"/>
  <c r="N54" i="18"/>
  <c r="P54" i="18"/>
  <c r="R53" i="18"/>
  <c r="Q53" i="18"/>
  <c r="O53" i="18"/>
  <c r="N53" i="18"/>
  <c r="P53" i="18"/>
  <c r="R52" i="18"/>
  <c r="Q52" i="18"/>
  <c r="O52" i="18"/>
  <c r="N52" i="18"/>
  <c r="P52" i="18"/>
  <c r="R51" i="18"/>
  <c r="Q51" i="18"/>
  <c r="O51" i="18"/>
  <c r="N51" i="18"/>
  <c r="P51" i="18"/>
  <c r="R50" i="18"/>
  <c r="Q50" i="18"/>
  <c r="O50" i="18"/>
  <c r="N50" i="18"/>
  <c r="P50" i="18"/>
  <c r="R49" i="18"/>
  <c r="Q49" i="18"/>
  <c r="O49" i="18"/>
  <c r="N49" i="18"/>
  <c r="P49" i="18"/>
  <c r="R48" i="18"/>
  <c r="Q48" i="18"/>
  <c r="O48" i="18"/>
  <c r="N48" i="18"/>
  <c r="P48" i="18"/>
  <c r="R47" i="18"/>
  <c r="Q47" i="18"/>
  <c r="O47" i="18"/>
  <c r="N47" i="18"/>
  <c r="P47" i="18"/>
  <c r="R46" i="18"/>
  <c r="Q46" i="18"/>
  <c r="O46" i="18"/>
  <c r="N46" i="18"/>
  <c r="P46" i="18"/>
  <c r="R45" i="18"/>
  <c r="Q45" i="18"/>
  <c r="O45" i="18"/>
  <c r="N45" i="18"/>
  <c r="P45" i="18"/>
  <c r="R44" i="18"/>
  <c r="Q44" i="18"/>
  <c r="O44" i="18"/>
  <c r="N44" i="18"/>
  <c r="P44" i="18"/>
  <c r="R43" i="18"/>
  <c r="Q43" i="18"/>
  <c r="O43" i="18"/>
  <c r="N43" i="18"/>
  <c r="P43" i="18"/>
  <c r="R42" i="18"/>
  <c r="Q42" i="18"/>
  <c r="O42" i="18"/>
  <c r="N42" i="18"/>
  <c r="P42" i="18"/>
  <c r="R41" i="18"/>
  <c r="Q41" i="18"/>
  <c r="O41" i="18"/>
  <c r="N41" i="18"/>
  <c r="P41" i="18"/>
  <c r="R40" i="18"/>
  <c r="Q40" i="18"/>
  <c r="O40" i="18"/>
  <c r="N40" i="18"/>
  <c r="P40" i="18"/>
  <c r="R39" i="18"/>
  <c r="Q39" i="18"/>
  <c r="O39" i="18"/>
  <c r="N39" i="18"/>
  <c r="P39" i="18"/>
  <c r="R38" i="18"/>
  <c r="Q38" i="18"/>
  <c r="O38" i="18"/>
  <c r="N38" i="18"/>
  <c r="P38" i="18"/>
  <c r="R37" i="18"/>
  <c r="Q37" i="18"/>
  <c r="O37" i="18"/>
  <c r="N37" i="18"/>
  <c r="P37" i="18"/>
  <c r="R36" i="18"/>
  <c r="Q36" i="18"/>
  <c r="O36" i="18"/>
  <c r="N36" i="18"/>
  <c r="P36" i="18"/>
  <c r="R35" i="18"/>
  <c r="Q35" i="18"/>
  <c r="O35" i="18"/>
  <c r="N35" i="18"/>
  <c r="P35" i="18"/>
  <c r="R34" i="18"/>
  <c r="Q34" i="18"/>
  <c r="O34" i="18"/>
  <c r="N34" i="18"/>
  <c r="P34" i="18"/>
  <c r="R33" i="18"/>
  <c r="Q33" i="18"/>
  <c r="O33" i="18"/>
  <c r="N33" i="18"/>
  <c r="P33" i="18"/>
  <c r="R32" i="18"/>
  <c r="Q32" i="18"/>
  <c r="O32" i="18"/>
  <c r="N32" i="18"/>
  <c r="P32" i="18"/>
  <c r="R31" i="18"/>
  <c r="Q31" i="18"/>
  <c r="O31" i="18"/>
  <c r="N31" i="18"/>
  <c r="P31" i="18"/>
  <c r="R30" i="18"/>
  <c r="Q30" i="18"/>
  <c r="O30" i="18"/>
  <c r="N30" i="18"/>
  <c r="P30" i="18"/>
  <c r="R29" i="18"/>
  <c r="Q29" i="18"/>
  <c r="O29" i="18"/>
  <c r="N29" i="18"/>
  <c r="P29" i="18"/>
  <c r="R28" i="18"/>
  <c r="Q28" i="18"/>
  <c r="O28" i="18"/>
  <c r="N28" i="18"/>
  <c r="P28" i="18"/>
  <c r="R27" i="18"/>
  <c r="Q27" i="18"/>
  <c r="O27" i="18"/>
  <c r="N27" i="18"/>
  <c r="P27" i="18"/>
  <c r="R26" i="18"/>
  <c r="Q26" i="18"/>
  <c r="O26" i="18"/>
  <c r="N26" i="18"/>
  <c r="P26" i="18"/>
  <c r="R25" i="18"/>
  <c r="Q25" i="18"/>
  <c r="O25" i="18"/>
  <c r="N25" i="18"/>
  <c r="P25" i="18"/>
  <c r="R24" i="18"/>
  <c r="Q24" i="18"/>
  <c r="O24" i="18"/>
  <c r="N24" i="18"/>
  <c r="P24" i="18"/>
  <c r="R23" i="18"/>
  <c r="Q23" i="18"/>
  <c r="O23" i="18"/>
  <c r="N23" i="18"/>
  <c r="P23" i="18"/>
  <c r="R22" i="18"/>
  <c r="Q22" i="18"/>
  <c r="O22" i="18"/>
  <c r="N22" i="18"/>
  <c r="P22" i="18"/>
  <c r="R21" i="18"/>
  <c r="Q21" i="18"/>
  <c r="O21" i="18"/>
  <c r="N21" i="18"/>
  <c r="P21" i="18"/>
  <c r="R20" i="18"/>
  <c r="Q20" i="18"/>
  <c r="O20" i="18"/>
  <c r="N20" i="18"/>
  <c r="P20" i="18"/>
  <c r="R19" i="18"/>
  <c r="Q19" i="18"/>
  <c r="O19" i="18"/>
  <c r="N19" i="18"/>
  <c r="P19" i="18"/>
  <c r="R18" i="18"/>
  <c r="Q18" i="18"/>
  <c r="O18" i="18"/>
  <c r="N18" i="18"/>
  <c r="P18" i="18"/>
  <c r="R17" i="18"/>
  <c r="Q17" i="18"/>
  <c r="O17" i="18"/>
  <c r="N17" i="18"/>
  <c r="P17" i="18"/>
  <c r="R16" i="18"/>
  <c r="Q16" i="18"/>
  <c r="O16" i="18"/>
  <c r="N16" i="18"/>
  <c r="P16" i="18"/>
  <c r="R15" i="18"/>
  <c r="Q15" i="18"/>
  <c r="O15" i="18"/>
  <c r="N15" i="18"/>
  <c r="P15" i="18"/>
  <c r="R14" i="18"/>
  <c r="Q14" i="18"/>
  <c r="O14" i="18"/>
  <c r="N14" i="18"/>
  <c r="P14" i="18"/>
  <c r="R13" i="18"/>
  <c r="Q13" i="18"/>
  <c r="O13" i="18"/>
  <c r="N13" i="18"/>
  <c r="P13" i="18"/>
  <c r="R12" i="18"/>
  <c r="Q12" i="18"/>
  <c r="O12" i="18"/>
  <c r="N12" i="18"/>
  <c r="P12" i="18"/>
  <c r="R11" i="18"/>
  <c r="Q11" i="18"/>
  <c r="O11" i="18"/>
  <c r="N11" i="18"/>
  <c r="P11" i="18"/>
  <c r="R10" i="18"/>
  <c r="Q10" i="18"/>
  <c r="O10" i="18"/>
  <c r="N10" i="18"/>
  <c r="P10" i="18"/>
  <c r="R9" i="18"/>
  <c r="Q9" i="18"/>
  <c r="O9" i="18"/>
  <c r="N9" i="18"/>
  <c r="P9" i="18"/>
  <c r="R8" i="18"/>
  <c r="Q8" i="18"/>
  <c r="O8" i="18"/>
  <c r="N8" i="18"/>
  <c r="P8" i="18"/>
  <c r="R7" i="18"/>
  <c r="Q7" i="18"/>
  <c r="O7" i="18"/>
  <c r="N7" i="18"/>
  <c r="P7" i="18"/>
  <c r="R6" i="18"/>
  <c r="Q6" i="18"/>
  <c r="O6" i="18"/>
  <c r="N6" i="18"/>
  <c r="P6" i="18"/>
  <c r="R5" i="18"/>
  <c r="Q5" i="18"/>
  <c r="O5" i="18"/>
  <c r="N5" i="18"/>
  <c r="P5" i="18"/>
  <c r="R4" i="18"/>
  <c r="Q4" i="18"/>
  <c r="O4" i="18"/>
  <c r="N4" i="18"/>
  <c r="P4" i="18"/>
  <c r="R3" i="18"/>
  <c r="Q3" i="18"/>
  <c r="O3" i="18"/>
  <c r="N3" i="18"/>
  <c r="P3" i="18"/>
  <c r="R222" i="17"/>
  <c r="O222" i="17"/>
  <c r="N222" i="17"/>
  <c r="P222" i="17"/>
  <c r="R221" i="17"/>
  <c r="O221" i="17"/>
  <c r="N221" i="17"/>
  <c r="P221" i="17"/>
  <c r="R220" i="17"/>
  <c r="O220" i="17"/>
  <c r="N220" i="17"/>
  <c r="P220" i="17"/>
  <c r="R219" i="17"/>
  <c r="Q219" i="17"/>
  <c r="O219" i="17"/>
  <c r="N219" i="17"/>
  <c r="P219" i="17"/>
  <c r="R218" i="17"/>
  <c r="O218" i="17"/>
  <c r="N218" i="17"/>
  <c r="P218" i="17"/>
  <c r="R217" i="17"/>
  <c r="Q217" i="17"/>
  <c r="O217" i="17"/>
  <c r="N217" i="17"/>
  <c r="P217" i="17"/>
  <c r="R216" i="17"/>
  <c r="Q216" i="17"/>
  <c r="O216" i="17"/>
  <c r="N216" i="17"/>
  <c r="P216" i="17"/>
  <c r="R215" i="17"/>
  <c r="Q215" i="17"/>
  <c r="O215" i="17"/>
  <c r="N215" i="17"/>
  <c r="P215" i="17"/>
  <c r="R214" i="17"/>
  <c r="Q214" i="17"/>
  <c r="O214" i="17"/>
  <c r="N214" i="17"/>
  <c r="P214" i="17"/>
  <c r="R213" i="17"/>
  <c r="Q213" i="17"/>
  <c r="O213" i="17"/>
  <c r="N213" i="17"/>
  <c r="P213" i="17"/>
  <c r="R212" i="17"/>
  <c r="Q212" i="17"/>
  <c r="O212" i="17"/>
  <c r="N212" i="17"/>
  <c r="P212" i="17"/>
  <c r="R211" i="17"/>
  <c r="Q211" i="17"/>
  <c r="O211" i="17"/>
  <c r="N211" i="17"/>
  <c r="P211" i="17"/>
  <c r="R210" i="17"/>
  <c r="Q210" i="17"/>
  <c r="O210" i="17"/>
  <c r="N210" i="17"/>
  <c r="P210" i="17"/>
  <c r="R209" i="17"/>
  <c r="Q209" i="17"/>
  <c r="O209" i="17"/>
  <c r="N209" i="17"/>
  <c r="P209" i="17"/>
  <c r="R208" i="17"/>
  <c r="Q208" i="17"/>
  <c r="O208" i="17"/>
  <c r="N208" i="17"/>
  <c r="P208" i="17"/>
  <c r="R207" i="17"/>
  <c r="Q207" i="17"/>
  <c r="O207" i="17"/>
  <c r="N207" i="17"/>
  <c r="P207" i="17"/>
  <c r="R206" i="17"/>
  <c r="Q206" i="17"/>
  <c r="O206" i="17"/>
  <c r="N206" i="17"/>
  <c r="P206" i="17"/>
  <c r="R205" i="17"/>
  <c r="Q205" i="17"/>
  <c r="O205" i="17"/>
  <c r="N205" i="17"/>
  <c r="P205" i="17"/>
  <c r="R204" i="17"/>
  <c r="Q204" i="17"/>
  <c r="O204" i="17"/>
  <c r="N204" i="17"/>
  <c r="P204" i="17"/>
  <c r="R203" i="17"/>
  <c r="Q203" i="17"/>
  <c r="O203" i="17"/>
  <c r="N203" i="17"/>
  <c r="P203" i="17"/>
  <c r="R202" i="17"/>
  <c r="Q202" i="17"/>
  <c r="O202" i="17"/>
  <c r="N202" i="17"/>
  <c r="P202" i="17"/>
  <c r="R201" i="17"/>
  <c r="Q201" i="17"/>
  <c r="O201" i="17"/>
  <c r="N201" i="17"/>
  <c r="P201" i="17"/>
  <c r="R200" i="17"/>
  <c r="Q200" i="17"/>
  <c r="O200" i="17"/>
  <c r="N200" i="17"/>
  <c r="P200" i="17"/>
  <c r="R199" i="17"/>
  <c r="Q199" i="17"/>
  <c r="O199" i="17"/>
  <c r="N199" i="17"/>
  <c r="P199" i="17"/>
  <c r="R198" i="17"/>
  <c r="Q198" i="17"/>
  <c r="O198" i="17"/>
  <c r="N198" i="17"/>
  <c r="P198" i="17"/>
  <c r="R197" i="17"/>
  <c r="Q197" i="17"/>
  <c r="O197" i="17"/>
  <c r="N197" i="17"/>
  <c r="P197" i="17"/>
  <c r="R196" i="17"/>
  <c r="Q196" i="17"/>
  <c r="O196" i="17"/>
  <c r="N196" i="17"/>
  <c r="P196" i="17"/>
  <c r="R195" i="17"/>
  <c r="Q195" i="17"/>
  <c r="O195" i="17"/>
  <c r="N195" i="17"/>
  <c r="P195" i="17"/>
  <c r="R194" i="17"/>
  <c r="Q194" i="17"/>
  <c r="O194" i="17"/>
  <c r="N194" i="17"/>
  <c r="P194" i="17"/>
  <c r="R193" i="17"/>
  <c r="Q193" i="17"/>
  <c r="O193" i="17"/>
  <c r="N193" i="17"/>
  <c r="P193" i="17"/>
  <c r="R192" i="17"/>
  <c r="Q192" i="17"/>
  <c r="O192" i="17"/>
  <c r="N192" i="17"/>
  <c r="P192" i="17"/>
  <c r="R191" i="17"/>
  <c r="Q191" i="17"/>
  <c r="O191" i="17"/>
  <c r="N191" i="17"/>
  <c r="P191" i="17"/>
  <c r="R190" i="17"/>
  <c r="Q190" i="17"/>
  <c r="O190" i="17"/>
  <c r="N190" i="17"/>
  <c r="P190" i="17"/>
  <c r="R189" i="17"/>
  <c r="Q189" i="17"/>
  <c r="O189" i="17"/>
  <c r="N189" i="17"/>
  <c r="P189" i="17"/>
  <c r="R188" i="17"/>
  <c r="Q188" i="17"/>
  <c r="O188" i="17"/>
  <c r="N188" i="17"/>
  <c r="P188" i="17"/>
  <c r="R187" i="17"/>
  <c r="Q187" i="17"/>
  <c r="O187" i="17"/>
  <c r="N187" i="17"/>
  <c r="P187" i="17"/>
  <c r="R186" i="17"/>
  <c r="Q186" i="17"/>
  <c r="O186" i="17"/>
  <c r="N186" i="17"/>
  <c r="P186" i="17"/>
  <c r="R185" i="17"/>
  <c r="Q185" i="17"/>
  <c r="O185" i="17"/>
  <c r="N185" i="17"/>
  <c r="P185" i="17"/>
  <c r="R184" i="17"/>
  <c r="Q184" i="17"/>
  <c r="O184" i="17"/>
  <c r="N184" i="17"/>
  <c r="P184" i="17"/>
  <c r="R183" i="17"/>
  <c r="Q183" i="17"/>
  <c r="O183" i="17"/>
  <c r="N183" i="17"/>
  <c r="P183" i="17"/>
  <c r="R182" i="17"/>
  <c r="Q182" i="17"/>
  <c r="O182" i="17"/>
  <c r="N182" i="17"/>
  <c r="P182" i="17"/>
  <c r="R181" i="17"/>
  <c r="Q181" i="17"/>
  <c r="O181" i="17"/>
  <c r="N181" i="17"/>
  <c r="P181" i="17"/>
  <c r="R180" i="17"/>
  <c r="Q180" i="17"/>
  <c r="O180" i="17"/>
  <c r="N180" i="17"/>
  <c r="P180" i="17"/>
  <c r="R179" i="17"/>
  <c r="Q179" i="17"/>
  <c r="O179" i="17"/>
  <c r="N179" i="17"/>
  <c r="P179" i="17"/>
  <c r="R178" i="17"/>
  <c r="Q178" i="17"/>
  <c r="O178" i="17"/>
  <c r="N178" i="17"/>
  <c r="P178" i="17"/>
  <c r="R177" i="17"/>
  <c r="Q177" i="17"/>
  <c r="O177" i="17"/>
  <c r="N177" i="17"/>
  <c r="P177" i="17"/>
  <c r="R176" i="17"/>
  <c r="Q176" i="17"/>
  <c r="O176" i="17"/>
  <c r="N176" i="17"/>
  <c r="P176" i="17"/>
  <c r="R175" i="17"/>
  <c r="Q175" i="17"/>
  <c r="O175" i="17"/>
  <c r="N175" i="17"/>
  <c r="P175" i="17"/>
  <c r="R174" i="17"/>
  <c r="Q174" i="17"/>
  <c r="O174" i="17"/>
  <c r="N174" i="17"/>
  <c r="P174" i="17"/>
  <c r="R173" i="17"/>
  <c r="Q173" i="17"/>
  <c r="O173" i="17"/>
  <c r="N173" i="17"/>
  <c r="P173" i="17"/>
  <c r="R172" i="17"/>
  <c r="Q172" i="17"/>
  <c r="O172" i="17"/>
  <c r="N172" i="17"/>
  <c r="P172" i="17"/>
  <c r="R171" i="17"/>
  <c r="Q171" i="17"/>
  <c r="O171" i="17"/>
  <c r="N171" i="17"/>
  <c r="P171" i="17"/>
  <c r="R170" i="17"/>
  <c r="Q170" i="17"/>
  <c r="O170" i="17"/>
  <c r="N170" i="17"/>
  <c r="P170" i="17"/>
  <c r="R169" i="17"/>
  <c r="Q169" i="17"/>
  <c r="O169" i="17"/>
  <c r="N169" i="17"/>
  <c r="P169" i="17"/>
  <c r="R168" i="17"/>
  <c r="Q168" i="17"/>
  <c r="O168" i="17"/>
  <c r="N168" i="17"/>
  <c r="P168" i="17"/>
  <c r="R167" i="17"/>
  <c r="Q167" i="17"/>
  <c r="O167" i="17"/>
  <c r="N167" i="17"/>
  <c r="P167" i="17"/>
  <c r="R166" i="17"/>
  <c r="Q166" i="17"/>
  <c r="O166" i="17"/>
  <c r="N166" i="17"/>
  <c r="P166" i="17"/>
  <c r="R165" i="17"/>
  <c r="Q165" i="17"/>
  <c r="O165" i="17"/>
  <c r="N165" i="17"/>
  <c r="P165" i="17"/>
  <c r="R164" i="17"/>
  <c r="Q164" i="17"/>
  <c r="O164" i="17"/>
  <c r="N164" i="17"/>
  <c r="P164" i="17"/>
  <c r="R163" i="17"/>
  <c r="Q163" i="17"/>
  <c r="O163" i="17"/>
  <c r="N163" i="17"/>
  <c r="P163" i="17"/>
  <c r="R162" i="17"/>
  <c r="Q162" i="17"/>
  <c r="O162" i="17"/>
  <c r="N162" i="17"/>
  <c r="P162" i="17"/>
  <c r="R161" i="17"/>
  <c r="Q161" i="17"/>
  <c r="O161" i="17"/>
  <c r="N161" i="17"/>
  <c r="P161" i="17"/>
  <c r="R160" i="17"/>
  <c r="Q160" i="17"/>
  <c r="O160" i="17"/>
  <c r="N160" i="17"/>
  <c r="P160" i="17"/>
  <c r="R159" i="17"/>
  <c r="Q159" i="17"/>
  <c r="O159" i="17"/>
  <c r="N159" i="17"/>
  <c r="P159" i="17"/>
  <c r="R158" i="17"/>
  <c r="Q158" i="17"/>
  <c r="O158" i="17"/>
  <c r="N158" i="17"/>
  <c r="P158" i="17"/>
  <c r="R157" i="17"/>
  <c r="Q157" i="17"/>
  <c r="O157" i="17"/>
  <c r="N157" i="17"/>
  <c r="P157" i="17"/>
  <c r="R156" i="17"/>
  <c r="Q156" i="17"/>
  <c r="O156" i="17"/>
  <c r="N156" i="17"/>
  <c r="P156" i="17"/>
  <c r="R155" i="17"/>
  <c r="Q155" i="17"/>
  <c r="O155" i="17"/>
  <c r="N155" i="17"/>
  <c r="P155" i="17"/>
  <c r="R154" i="17"/>
  <c r="Q154" i="17"/>
  <c r="O154" i="17"/>
  <c r="N154" i="17"/>
  <c r="P154" i="17"/>
  <c r="R153" i="17"/>
  <c r="Q153" i="17"/>
  <c r="O153" i="17"/>
  <c r="N153" i="17"/>
  <c r="P153" i="17"/>
  <c r="R152" i="17"/>
  <c r="Q152" i="17"/>
  <c r="O152" i="17"/>
  <c r="N152" i="17"/>
  <c r="P152" i="17"/>
  <c r="R151" i="17"/>
  <c r="Q151" i="17"/>
  <c r="O151" i="17"/>
  <c r="N151" i="17"/>
  <c r="P151" i="17"/>
  <c r="R150" i="17"/>
  <c r="Q150" i="17"/>
  <c r="O150" i="17"/>
  <c r="N150" i="17"/>
  <c r="P150" i="17"/>
  <c r="R149" i="17"/>
  <c r="Q149" i="17"/>
  <c r="O149" i="17"/>
  <c r="N149" i="17"/>
  <c r="P149" i="17"/>
  <c r="R148" i="17"/>
  <c r="Q148" i="17"/>
  <c r="O148" i="17"/>
  <c r="N148" i="17"/>
  <c r="P148" i="17"/>
  <c r="R147" i="17"/>
  <c r="Q147" i="17"/>
  <c r="O147" i="17"/>
  <c r="N147" i="17"/>
  <c r="P147" i="17"/>
  <c r="R146" i="17"/>
  <c r="Q146" i="17"/>
  <c r="O146" i="17"/>
  <c r="N146" i="17"/>
  <c r="P146" i="17"/>
  <c r="R145" i="17"/>
  <c r="Q145" i="17"/>
  <c r="O145" i="17"/>
  <c r="N145" i="17"/>
  <c r="P145" i="17"/>
  <c r="R144" i="17"/>
  <c r="Q144" i="17"/>
  <c r="O144" i="17"/>
  <c r="N144" i="17"/>
  <c r="P144" i="17"/>
  <c r="R143" i="17"/>
  <c r="Q143" i="17"/>
  <c r="O143" i="17"/>
  <c r="N143" i="17"/>
  <c r="P143" i="17"/>
  <c r="R142" i="17"/>
  <c r="Q142" i="17"/>
  <c r="O142" i="17"/>
  <c r="N142" i="17"/>
  <c r="P142" i="17"/>
  <c r="R141" i="17"/>
  <c r="Q141" i="17"/>
  <c r="O141" i="17"/>
  <c r="N141" i="17"/>
  <c r="P141" i="17"/>
  <c r="R140" i="17"/>
  <c r="Q140" i="17"/>
  <c r="O140" i="17"/>
  <c r="N140" i="17"/>
  <c r="P140" i="17"/>
  <c r="R139" i="17"/>
  <c r="Q139" i="17"/>
  <c r="O139" i="17"/>
  <c r="N139" i="17"/>
  <c r="P139" i="17"/>
  <c r="R138" i="17"/>
  <c r="Q138" i="17"/>
  <c r="O138" i="17"/>
  <c r="N138" i="17"/>
  <c r="P138" i="17"/>
  <c r="R137" i="17"/>
  <c r="Q137" i="17"/>
  <c r="O137" i="17"/>
  <c r="N137" i="17"/>
  <c r="P137" i="17"/>
  <c r="R136" i="17"/>
  <c r="Q136" i="17"/>
  <c r="O136" i="17"/>
  <c r="N136" i="17"/>
  <c r="P136" i="17"/>
  <c r="R135" i="17"/>
  <c r="Q135" i="17"/>
  <c r="O135" i="17"/>
  <c r="N135" i="17"/>
  <c r="P135" i="17"/>
  <c r="R134" i="17"/>
  <c r="Q134" i="17"/>
  <c r="O134" i="17"/>
  <c r="N134" i="17"/>
  <c r="P134" i="17"/>
  <c r="R133" i="17"/>
  <c r="Q133" i="17"/>
  <c r="O133" i="17"/>
  <c r="N133" i="17"/>
  <c r="P133" i="17"/>
  <c r="R132" i="17"/>
  <c r="Q132" i="17"/>
  <c r="O132" i="17"/>
  <c r="N132" i="17"/>
  <c r="P132" i="17"/>
  <c r="R131" i="17"/>
  <c r="Q131" i="17"/>
  <c r="O131" i="17"/>
  <c r="N131" i="17"/>
  <c r="P131" i="17"/>
  <c r="R130" i="17"/>
  <c r="Q130" i="17"/>
  <c r="O130" i="17"/>
  <c r="N130" i="17"/>
  <c r="P130" i="17"/>
  <c r="R129" i="17"/>
  <c r="Q129" i="17"/>
  <c r="O129" i="17"/>
  <c r="N129" i="17"/>
  <c r="P129" i="17"/>
  <c r="R128" i="17"/>
  <c r="Q128" i="17"/>
  <c r="O128" i="17"/>
  <c r="N128" i="17"/>
  <c r="P128" i="17"/>
  <c r="R127" i="17"/>
  <c r="Q127" i="17"/>
  <c r="O127" i="17"/>
  <c r="N127" i="17"/>
  <c r="P127" i="17"/>
  <c r="R126" i="17"/>
  <c r="Q126" i="17"/>
  <c r="O126" i="17"/>
  <c r="N126" i="17"/>
  <c r="P126" i="17"/>
  <c r="R125" i="17"/>
  <c r="Q125" i="17"/>
  <c r="O125" i="17"/>
  <c r="N125" i="17"/>
  <c r="P125" i="17"/>
  <c r="R124" i="17"/>
  <c r="Q124" i="17"/>
  <c r="O124" i="17"/>
  <c r="N124" i="17"/>
  <c r="P124" i="17"/>
  <c r="R123" i="17"/>
  <c r="Q123" i="17"/>
  <c r="O123" i="17"/>
  <c r="N123" i="17"/>
  <c r="P123" i="17"/>
  <c r="R122" i="17"/>
  <c r="Q122" i="17"/>
  <c r="O122" i="17"/>
  <c r="N122" i="17"/>
  <c r="P122" i="17"/>
  <c r="R121" i="17"/>
  <c r="Q121" i="17"/>
  <c r="O121" i="17"/>
  <c r="N121" i="17"/>
  <c r="P121" i="17"/>
  <c r="R120" i="17"/>
  <c r="Q120" i="17"/>
  <c r="O120" i="17"/>
  <c r="N120" i="17"/>
  <c r="P120" i="17"/>
  <c r="R119" i="17"/>
  <c r="Q119" i="17"/>
  <c r="O119" i="17"/>
  <c r="N119" i="17"/>
  <c r="P119" i="17"/>
  <c r="R118" i="17"/>
  <c r="Q118" i="17"/>
  <c r="O118" i="17"/>
  <c r="N118" i="17"/>
  <c r="P118" i="17"/>
  <c r="R117" i="17"/>
  <c r="Q117" i="17"/>
  <c r="O117" i="17"/>
  <c r="N117" i="17"/>
  <c r="P117" i="17"/>
  <c r="R116" i="17"/>
  <c r="Q116" i="17"/>
  <c r="O116" i="17"/>
  <c r="N116" i="17"/>
  <c r="P116" i="17"/>
  <c r="R115" i="17"/>
  <c r="Q115" i="17"/>
  <c r="O115" i="17"/>
  <c r="N115" i="17"/>
  <c r="P115" i="17"/>
  <c r="R114" i="17"/>
  <c r="Q114" i="17"/>
  <c r="O114" i="17"/>
  <c r="N114" i="17"/>
  <c r="P114" i="17"/>
  <c r="R113" i="17"/>
  <c r="Q113" i="17"/>
  <c r="O113" i="17"/>
  <c r="N113" i="17"/>
  <c r="P113" i="17"/>
  <c r="R112" i="17"/>
  <c r="Q112" i="17"/>
  <c r="O112" i="17"/>
  <c r="N112" i="17"/>
  <c r="P112" i="17"/>
  <c r="R111" i="17"/>
  <c r="Q111" i="17"/>
  <c r="O111" i="17"/>
  <c r="N111" i="17"/>
  <c r="P111" i="17"/>
  <c r="R110" i="17"/>
  <c r="Q110" i="17"/>
  <c r="O110" i="17"/>
  <c r="N110" i="17"/>
  <c r="P110" i="17"/>
  <c r="R109" i="17"/>
  <c r="Q109" i="17"/>
  <c r="O109" i="17"/>
  <c r="N109" i="17"/>
  <c r="P109" i="17"/>
  <c r="R108" i="17"/>
  <c r="Q108" i="17"/>
  <c r="O108" i="17"/>
  <c r="N108" i="17"/>
  <c r="P108" i="17"/>
  <c r="R107" i="17"/>
  <c r="Q107" i="17"/>
  <c r="O107" i="17"/>
  <c r="N107" i="17"/>
  <c r="P107" i="17"/>
  <c r="R106" i="17"/>
  <c r="Q106" i="17"/>
  <c r="O106" i="17"/>
  <c r="N106" i="17"/>
  <c r="P106" i="17"/>
  <c r="R105" i="17"/>
  <c r="Q105" i="17"/>
  <c r="O105" i="17"/>
  <c r="N105" i="17"/>
  <c r="P105" i="17"/>
  <c r="R104" i="17"/>
  <c r="Q104" i="17"/>
  <c r="O104" i="17"/>
  <c r="N104" i="17"/>
  <c r="P104" i="17"/>
  <c r="R103" i="17"/>
  <c r="Q103" i="17"/>
  <c r="O103" i="17"/>
  <c r="N103" i="17"/>
  <c r="P103" i="17"/>
  <c r="R102" i="17"/>
  <c r="Q102" i="17"/>
  <c r="O102" i="17"/>
  <c r="N102" i="17"/>
  <c r="P102" i="17"/>
  <c r="R101" i="17"/>
  <c r="Q101" i="17"/>
  <c r="O101" i="17"/>
  <c r="N101" i="17"/>
  <c r="P101" i="17"/>
  <c r="R100" i="17"/>
  <c r="Q100" i="17"/>
  <c r="O100" i="17"/>
  <c r="N100" i="17"/>
  <c r="P100" i="17"/>
  <c r="R99" i="17"/>
  <c r="Q99" i="17"/>
  <c r="O99" i="17"/>
  <c r="N99" i="17"/>
  <c r="P99" i="17"/>
  <c r="R98" i="17"/>
  <c r="Q98" i="17"/>
  <c r="O98" i="17"/>
  <c r="N98" i="17"/>
  <c r="P98" i="17"/>
  <c r="R97" i="17"/>
  <c r="Q97" i="17"/>
  <c r="O97" i="17"/>
  <c r="N97" i="17"/>
  <c r="P97" i="17"/>
  <c r="R96" i="17"/>
  <c r="Q96" i="17"/>
  <c r="O96" i="17"/>
  <c r="N96" i="17"/>
  <c r="P96" i="17"/>
  <c r="R95" i="17"/>
  <c r="Q95" i="17"/>
  <c r="O95" i="17"/>
  <c r="N95" i="17"/>
  <c r="P95" i="17"/>
  <c r="R94" i="17"/>
  <c r="Q94" i="17"/>
  <c r="O94" i="17"/>
  <c r="N94" i="17"/>
  <c r="P94" i="17"/>
  <c r="R93" i="17"/>
  <c r="Q93" i="17"/>
  <c r="O93" i="17"/>
  <c r="N93" i="17"/>
  <c r="P93" i="17"/>
  <c r="R92" i="17"/>
  <c r="Q92" i="17"/>
  <c r="O92" i="17"/>
  <c r="N92" i="17"/>
  <c r="P92" i="17"/>
  <c r="R91" i="17"/>
  <c r="Q91" i="17"/>
  <c r="O91" i="17"/>
  <c r="N91" i="17"/>
  <c r="P91" i="17"/>
  <c r="R90" i="17"/>
  <c r="Q90" i="17"/>
  <c r="O90" i="17"/>
  <c r="N90" i="17"/>
  <c r="P90" i="17"/>
  <c r="R89" i="17"/>
  <c r="Q89" i="17"/>
  <c r="O89" i="17"/>
  <c r="N89" i="17"/>
  <c r="P89" i="17"/>
  <c r="R88" i="17"/>
  <c r="Q88" i="17"/>
  <c r="O88" i="17"/>
  <c r="N88" i="17"/>
  <c r="P88" i="17"/>
  <c r="R87" i="17"/>
  <c r="Q87" i="17"/>
  <c r="O87" i="17"/>
  <c r="N87" i="17"/>
  <c r="P87" i="17"/>
  <c r="R86" i="17"/>
  <c r="Q86" i="17"/>
  <c r="O86" i="17"/>
  <c r="N86" i="17"/>
  <c r="P86" i="17"/>
  <c r="R85" i="17"/>
  <c r="Q85" i="17"/>
  <c r="O85" i="17"/>
  <c r="N85" i="17"/>
  <c r="P85" i="17"/>
  <c r="R84" i="17"/>
  <c r="Q84" i="17"/>
  <c r="O84" i="17"/>
  <c r="N84" i="17"/>
  <c r="P84" i="17"/>
  <c r="R83" i="17"/>
  <c r="Q83" i="17"/>
  <c r="O83" i="17"/>
  <c r="N83" i="17"/>
  <c r="P83" i="17"/>
  <c r="R82" i="17"/>
  <c r="Q82" i="17"/>
  <c r="O82" i="17"/>
  <c r="N82" i="17"/>
  <c r="P82" i="17"/>
  <c r="R81" i="17"/>
  <c r="Q81" i="17"/>
  <c r="O81" i="17"/>
  <c r="N81" i="17"/>
  <c r="P81" i="17"/>
  <c r="R80" i="17"/>
  <c r="Q80" i="17"/>
  <c r="O80" i="17"/>
  <c r="N80" i="17"/>
  <c r="P80" i="17"/>
  <c r="R79" i="17"/>
  <c r="Q79" i="17"/>
  <c r="O79" i="17"/>
  <c r="N79" i="17"/>
  <c r="P79" i="17"/>
  <c r="R78" i="17"/>
  <c r="Q78" i="17"/>
  <c r="O78" i="17"/>
  <c r="N78" i="17"/>
  <c r="P78" i="17"/>
  <c r="R77" i="17"/>
  <c r="Q77" i="17"/>
  <c r="O77" i="17"/>
  <c r="N77" i="17"/>
  <c r="P77" i="17"/>
  <c r="R76" i="17"/>
  <c r="Q76" i="17"/>
  <c r="O76" i="17"/>
  <c r="N76" i="17"/>
  <c r="P76" i="17"/>
  <c r="R75" i="17"/>
  <c r="Q75" i="17"/>
  <c r="O75" i="17"/>
  <c r="N75" i="17"/>
  <c r="P75" i="17"/>
  <c r="R74" i="17"/>
  <c r="Q74" i="17"/>
  <c r="O74" i="17"/>
  <c r="N74" i="17"/>
  <c r="P74" i="17"/>
  <c r="R73" i="17"/>
  <c r="Q73" i="17"/>
  <c r="O73" i="17"/>
  <c r="N73" i="17"/>
  <c r="P73" i="17"/>
  <c r="R72" i="17"/>
  <c r="Q72" i="17"/>
  <c r="O72" i="17"/>
  <c r="N72" i="17"/>
  <c r="P72" i="17"/>
  <c r="R71" i="17"/>
  <c r="Q71" i="17"/>
  <c r="O71" i="17"/>
  <c r="N71" i="17"/>
  <c r="P71" i="17"/>
  <c r="R70" i="17"/>
  <c r="Q70" i="17"/>
  <c r="O70" i="17"/>
  <c r="N70" i="17"/>
  <c r="P70" i="17"/>
  <c r="R69" i="17"/>
  <c r="Q69" i="17"/>
  <c r="O69" i="17"/>
  <c r="N69" i="17"/>
  <c r="P69" i="17"/>
  <c r="R68" i="17"/>
  <c r="Q68" i="17"/>
  <c r="O68" i="17"/>
  <c r="N68" i="17"/>
  <c r="P68" i="17"/>
  <c r="R67" i="17"/>
  <c r="Q67" i="17"/>
  <c r="O67" i="17"/>
  <c r="N67" i="17"/>
  <c r="P67" i="17"/>
  <c r="R66" i="17"/>
  <c r="Q66" i="17"/>
  <c r="O66" i="17"/>
  <c r="N66" i="17"/>
  <c r="P66" i="17"/>
  <c r="R65" i="17"/>
  <c r="Q65" i="17"/>
  <c r="O65" i="17"/>
  <c r="N65" i="17"/>
  <c r="P65" i="17"/>
  <c r="R64" i="17"/>
  <c r="Q64" i="17"/>
  <c r="O64" i="17"/>
  <c r="N64" i="17"/>
  <c r="P64" i="17"/>
  <c r="R63" i="17"/>
  <c r="Q63" i="17"/>
  <c r="O63" i="17"/>
  <c r="N63" i="17"/>
  <c r="P63" i="17"/>
  <c r="R62" i="17"/>
  <c r="Q62" i="17"/>
  <c r="O62" i="17"/>
  <c r="N62" i="17"/>
  <c r="P62" i="17"/>
  <c r="R61" i="17"/>
  <c r="Q61" i="17"/>
  <c r="O61" i="17"/>
  <c r="N61" i="17"/>
  <c r="P61" i="17"/>
  <c r="R60" i="17"/>
  <c r="Q60" i="17"/>
  <c r="O60" i="17"/>
  <c r="N60" i="17"/>
  <c r="P60" i="17"/>
  <c r="R59" i="17"/>
  <c r="Q59" i="17"/>
  <c r="O59" i="17"/>
  <c r="N59" i="17"/>
  <c r="P59" i="17"/>
  <c r="R58" i="17"/>
  <c r="Q58" i="17"/>
  <c r="O58" i="17"/>
  <c r="N58" i="17"/>
  <c r="P58" i="17"/>
  <c r="R57" i="17"/>
  <c r="Q57" i="17"/>
  <c r="O57" i="17"/>
  <c r="N57" i="17"/>
  <c r="P57" i="17"/>
  <c r="R56" i="17"/>
  <c r="Q56" i="17"/>
  <c r="O56" i="17"/>
  <c r="N56" i="17"/>
  <c r="P56" i="17"/>
  <c r="R55" i="17"/>
  <c r="Q55" i="17"/>
  <c r="O55" i="17"/>
  <c r="N55" i="17"/>
  <c r="P55" i="17"/>
  <c r="R54" i="17"/>
  <c r="Q54" i="17"/>
  <c r="O54" i="17"/>
  <c r="N54" i="17"/>
  <c r="P54" i="17"/>
  <c r="R53" i="17"/>
  <c r="Q53" i="17"/>
  <c r="O53" i="17"/>
  <c r="N53" i="17"/>
  <c r="P53" i="17"/>
  <c r="R52" i="17"/>
  <c r="Q52" i="17"/>
  <c r="O52" i="17"/>
  <c r="N52" i="17"/>
  <c r="P52" i="17"/>
  <c r="R51" i="17"/>
  <c r="Q51" i="17"/>
  <c r="O51" i="17"/>
  <c r="N51" i="17"/>
  <c r="P51" i="17"/>
  <c r="R50" i="17"/>
  <c r="Q50" i="17"/>
  <c r="O50" i="17"/>
  <c r="N50" i="17"/>
  <c r="P50" i="17"/>
  <c r="R49" i="17"/>
  <c r="Q49" i="17"/>
  <c r="O49" i="17"/>
  <c r="N49" i="17"/>
  <c r="P49" i="17"/>
  <c r="R48" i="17"/>
  <c r="Q48" i="17"/>
  <c r="O48" i="17"/>
  <c r="N48" i="17"/>
  <c r="P48" i="17"/>
  <c r="R47" i="17"/>
  <c r="Q47" i="17"/>
  <c r="O47" i="17"/>
  <c r="N47" i="17"/>
  <c r="P47" i="17"/>
  <c r="R46" i="17"/>
  <c r="Q46" i="17"/>
  <c r="O46" i="17"/>
  <c r="N46" i="17"/>
  <c r="P46" i="17"/>
  <c r="R45" i="17"/>
  <c r="Q45" i="17"/>
  <c r="O45" i="17"/>
  <c r="N45" i="17"/>
  <c r="P45" i="17"/>
  <c r="R44" i="17"/>
  <c r="Q44" i="17"/>
  <c r="O44" i="17"/>
  <c r="N44" i="17"/>
  <c r="P44" i="17"/>
  <c r="R43" i="17"/>
  <c r="Q43" i="17"/>
  <c r="O43" i="17"/>
  <c r="N43" i="17"/>
  <c r="P43" i="17"/>
  <c r="R42" i="17"/>
  <c r="Q42" i="17"/>
  <c r="O42" i="17"/>
  <c r="N42" i="17"/>
  <c r="P42" i="17"/>
  <c r="R41" i="17"/>
  <c r="Q41" i="17"/>
  <c r="O41" i="17"/>
  <c r="N41" i="17"/>
  <c r="P41" i="17"/>
  <c r="R40" i="17"/>
  <c r="Q40" i="17"/>
  <c r="O40" i="17"/>
  <c r="N40" i="17"/>
  <c r="P40" i="17"/>
  <c r="R39" i="17"/>
  <c r="Q39" i="17"/>
  <c r="O39" i="17"/>
  <c r="N39" i="17"/>
  <c r="P39" i="17"/>
  <c r="R38" i="17"/>
  <c r="Q38" i="17"/>
  <c r="O38" i="17"/>
  <c r="N38" i="17"/>
  <c r="P38" i="17"/>
  <c r="R37" i="17"/>
  <c r="Q37" i="17"/>
  <c r="O37" i="17"/>
  <c r="N37" i="17"/>
  <c r="P37" i="17"/>
  <c r="R36" i="17"/>
  <c r="Q36" i="17"/>
  <c r="O36" i="17"/>
  <c r="N36" i="17"/>
  <c r="P36" i="17"/>
  <c r="R35" i="17"/>
  <c r="Q35" i="17"/>
  <c r="O35" i="17"/>
  <c r="N35" i="17"/>
  <c r="P35" i="17"/>
  <c r="R34" i="17"/>
  <c r="Q34" i="17"/>
  <c r="O34" i="17"/>
  <c r="N34" i="17"/>
  <c r="P34" i="17"/>
  <c r="R33" i="17"/>
  <c r="Q33" i="17"/>
  <c r="O33" i="17"/>
  <c r="N33" i="17"/>
  <c r="P33" i="17"/>
  <c r="R32" i="17"/>
  <c r="Q32" i="17"/>
  <c r="O32" i="17"/>
  <c r="N32" i="17"/>
  <c r="P32" i="17"/>
  <c r="R31" i="17"/>
  <c r="Q31" i="17"/>
  <c r="O31" i="17"/>
  <c r="N31" i="17"/>
  <c r="P31" i="17"/>
  <c r="R30" i="17"/>
  <c r="Q30" i="17"/>
  <c r="O30" i="17"/>
  <c r="N30" i="17"/>
  <c r="P30" i="17"/>
  <c r="R29" i="17"/>
  <c r="Q29" i="17"/>
  <c r="O29" i="17"/>
  <c r="N29" i="17"/>
  <c r="P29" i="17"/>
  <c r="R28" i="17"/>
  <c r="Q28" i="17"/>
  <c r="O28" i="17"/>
  <c r="N28" i="17"/>
  <c r="P28" i="17"/>
  <c r="R27" i="17"/>
  <c r="Q27" i="17"/>
  <c r="O27" i="17"/>
  <c r="N27" i="17"/>
  <c r="P27" i="17"/>
  <c r="R26" i="17"/>
  <c r="Q26" i="17"/>
  <c r="O26" i="17"/>
  <c r="N26" i="17"/>
  <c r="P26" i="17"/>
  <c r="R25" i="17"/>
  <c r="Q25" i="17"/>
  <c r="O25" i="17"/>
  <c r="N25" i="17"/>
  <c r="P25" i="17"/>
  <c r="R24" i="17"/>
  <c r="Q24" i="17"/>
  <c r="O24" i="17"/>
  <c r="N24" i="17"/>
  <c r="P24" i="17"/>
  <c r="R23" i="17"/>
  <c r="Q23" i="17"/>
  <c r="O23" i="17"/>
  <c r="N23" i="17"/>
  <c r="P23" i="17"/>
  <c r="R22" i="17"/>
  <c r="Q22" i="17"/>
  <c r="O22" i="17"/>
  <c r="N22" i="17"/>
  <c r="P22" i="17"/>
  <c r="R21" i="17"/>
  <c r="Q21" i="17"/>
  <c r="O21" i="17"/>
  <c r="N21" i="17"/>
  <c r="P21" i="17"/>
  <c r="R20" i="17"/>
  <c r="Q20" i="17"/>
  <c r="O20" i="17"/>
  <c r="N20" i="17"/>
  <c r="P20" i="17"/>
  <c r="R19" i="17"/>
  <c r="Q19" i="17"/>
  <c r="O19" i="17"/>
  <c r="N19" i="17"/>
  <c r="P19" i="17"/>
  <c r="R18" i="17"/>
  <c r="Q18" i="17"/>
  <c r="O18" i="17"/>
  <c r="N18" i="17"/>
  <c r="P18" i="17"/>
  <c r="R17" i="17"/>
  <c r="Q17" i="17"/>
  <c r="O17" i="17"/>
  <c r="N17" i="17"/>
  <c r="P17" i="17"/>
  <c r="R16" i="17"/>
  <c r="Q16" i="17"/>
  <c r="O16" i="17"/>
  <c r="N16" i="17"/>
  <c r="P16" i="17"/>
  <c r="R15" i="17"/>
  <c r="Q15" i="17"/>
  <c r="O15" i="17"/>
  <c r="N15" i="17"/>
  <c r="P15" i="17"/>
  <c r="R14" i="17"/>
  <c r="Q14" i="17"/>
  <c r="O14" i="17"/>
  <c r="N14" i="17"/>
  <c r="P14" i="17"/>
  <c r="R13" i="17"/>
  <c r="Q13" i="17"/>
  <c r="O13" i="17"/>
  <c r="N13" i="17"/>
  <c r="P13" i="17"/>
  <c r="R12" i="17"/>
  <c r="Q12" i="17"/>
  <c r="O12" i="17"/>
  <c r="N12" i="17"/>
  <c r="P12" i="17"/>
  <c r="R11" i="17"/>
  <c r="Q11" i="17"/>
  <c r="O11" i="17"/>
  <c r="N11" i="17"/>
  <c r="P11" i="17"/>
  <c r="R10" i="17"/>
  <c r="Q10" i="17"/>
  <c r="O10" i="17"/>
  <c r="N10" i="17"/>
  <c r="P10" i="17"/>
  <c r="R9" i="17"/>
  <c r="Q9" i="17"/>
  <c r="O9" i="17"/>
  <c r="N9" i="17"/>
  <c r="P9" i="17"/>
  <c r="R8" i="17"/>
  <c r="Q8" i="17"/>
  <c r="O8" i="17"/>
  <c r="N8" i="17"/>
  <c r="P8" i="17"/>
  <c r="R7" i="17"/>
  <c r="Q7" i="17"/>
  <c r="O7" i="17"/>
  <c r="N7" i="17"/>
  <c r="P7" i="17"/>
  <c r="R6" i="17"/>
  <c r="Q6" i="17"/>
  <c r="O6" i="17"/>
  <c r="N6" i="17"/>
  <c r="P6" i="17"/>
  <c r="R5" i="17"/>
  <c r="Q5" i="17"/>
  <c r="O5" i="17"/>
  <c r="N5" i="17"/>
  <c r="P5" i="17"/>
  <c r="R4" i="17"/>
  <c r="Q4" i="17"/>
  <c r="O4" i="17"/>
  <c r="N4" i="17"/>
  <c r="P4" i="17"/>
  <c r="R3" i="17"/>
  <c r="Q3" i="17"/>
  <c r="O3" i="17"/>
  <c r="N3" i="17"/>
  <c r="P3" i="17"/>
  <c r="R195" i="16"/>
  <c r="Q195" i="16"/>
  <c r="O195" i="16"/>
  <c r="N195" i="16"/>
  <c r="P195" i="16"/>
  <c r="R194" i="16"/>
  <c r="Q194" i="16"/>
  <c r="O194" i="16"/>
  <c r="N194" i="16"/>
  <c r="P194" i="16"/>
  <c r="R193" i="16"/>
  <c r="Q193" i="16"/>
  <c r="O193" i="16"/>
  <c r="N193" i="16"/>
  <c r="P193" i="16"/>
  <c r="R192" i="16"/>
  <c r="Q192" i="16"/>
  <c r="O192" i="16"/>
  <c r="N192" i="16"/>
  <c r="P192" i="16"/>
  <c r="R191" i="16"/>
  <c r="Q191" i="16"/>
  <c r="O191" i="16"/>
  <c r="N191" i="16"/>
  <c r="P191" i="16"/>
  <c r="R190" i="16"/>
  <c r="Q190" i="16"/>
  <c r="O190" i="16"/>
  <c r="N190" i="16"/>
  <c r="P190" i="16"/>
  <c r="R189" i="16"/>
  <c r="Q189" i="16"/>
  <c r="O189" i="16"/>
  <c r="N189" i="16"/>
  <c r="P189" i="16"/>
  <c r="R188" i="16"/>
  <c r="Q188" i="16"/>
  <c r="O188" i="16"/>
  <c r="N188" i="16"/>
  <c r="P188" i="16"/>
  <c r="R187" i="16"/>
  <c r="Q187" i="16"/>
  <c r="O187" i="16"/>
  <c r="N187" i="16"/>
  <c r="P187" i="16"/>
  <c r="R186" i="16"/>
  <c r="Q186" i="16"/>
  <c r="O186" i="16"/>
  <c r="N186" i="16"/>
  <c r="P186" i="16"/>
  <c r="R185" i="16"/>
  <c r="Q185" i="16"/>
  <c r="O185" i="16"/>
  <c r="N185" i="16"/>
  <c r="P185" i="16"/>
  <c r="R184" i="16"/>
  <c r="Q184" i="16"/>
  <c r="O184" i="16"/>
  <c r="N184" i="16"/>
  <c r="P184" i="16"/>
  <c r="R183" i="16"/>
  <c r="Q183" i="16"/>
  <c r="O183" i="16"/>
  <c r="N183" i="16"/>
  <c r="P183" i="16"/>
  <c r="R182" i="16"/>
  <c r="Q182" i="16"/>
  <c r="O182" i="16"/>
  <c r="N182" i="16"/>
  <c r="P182" i="16"/>
  <c r="R181" i="16"/>
  <c r="Q181" i="16"/>
  <c r="O181" i="16"/>
  <c r="N181" i="16"/>
  <c r="P181" i="16"/>
  <c r="R180" i="16"/>
  <c r="Q180" i="16"/>
  <c r="O180" i="16"/>
  <c r="N180" i="16"/>
  <c r="P180" i="16"/>
  <c r="R179" i="16"/>
  <c r="Q179" i="16"/>
  <c r="O179" i="16"/>
  <c r="N179" i="16"/>
  <c r="P179" i="16"/>
  <c r="R178" i="16"/>
  <c r="Q178" i="16"/>
  <c r="O178" i="16"/>
  <c r="N178" i="16"/>
  <c r="P178" i="16"/>
  <c r="R177" i="16"/>
  <c r="Q177" i="16"/>
  <c r="O177" i="16"/>
  <c r="N177" i="16"/>
  <c r="P177" i="16"/>
  <c r="R176" i="16"/>
  <c r="Q176" i="16"/>
  <c r="O176" i="16"/>
  <c r="N176" i="16"/>
  <c r="P176" i="16"/>
  <c r="R175" i="16"/>
  <c r="Q175" i="16"/>
  <c r="O175" i="16"/>
  <c r="N175" i="16"/>
  <c r="P175" i="16"/>
  <c r="R174" i="16"/>
  <c r="Q174" i="16"/>
  <c r="O174" i="16"/>
  <c r="N174" i="16"/>
  <c r="P174" i="16"/>
  <c r="R173" i="16"/>
  <c r="Q173" i="16"/>
  <c r="O173" i="16"/>
  <c r="N173" i="16"/>
  <c r="P173" i="16"/>
  <c r="R172" i="16"/>
  <c r="Q172" i="16"/>
  <c r="O172" i="16"/>
  <c r="N172" i="16"/>
  <c r="P172" i="16"/>
  <c r="R171" i="16"/>
  <c r="Q171" i="16"/>
  <c r="O171" i="16"/>
  <c r="N171" i="16"/>
  <c r="P171" i="16"/>
  <c r="R170" i="16"/>
  <c r="Q170" i="16"/>
  <c r="O170" i="16"/>
  <c r="N170" i="16"/>
  <c r="P170" i="16"/>
  <c r="R169" i="16"/>
  <c r="Q169" i="16"/>
  <c r="O169" i="16"/>
  <c r="N169" i="16"/>
  <c r="P169" i="16"/>
  <c r="R168" i="16"/>
  <c r="Q168" i="16"/>
  <c r="O168" i="16"/>
  <c r="N168" i="16"/>
  <c r="P168" i="16"/>
  <c r="R167" i="16"/>
  <c r="Q167" i="16"/>
  <c r="O167" i="16"/>
  <c r="N167" i="16"/>
  <c r="P167" i="16"/>
  <c r="R166" i="16"/>
  <c r="Q166" i="16"/>
  <c r="O166" i="16"/>
  <c r="N166" i="16"/>
  <c r="P166" i="16"/>
  <c r="R165" i="16"/>
  <c r="Q165" i="16"/>
  <c r="O165" i="16"/>
  <c r="N165" i="16"/>
  <c r="P165" i="16"/>
  <c r="R164" i="16"/>
  <c r="Q164" i="16"/>
  <c r="O164" i="16"/>
  <c r="N164" i="16"/>
  <c r="P164" i="16"/>
  <c r="R163" i="16"/>
  <c r="Q163" i="16"/>
  <c r="O163" i="16"/>
  <c r="N163" i="16"/>
  <c r="P163" i="16"/>
  <c r="R162" i="16"/>
  <c r="Q162" i="16"/>
  <c r="O162" i="16"/>
  <c r="N162" i="16"/>
  <c r="P162" i="16"/>
  <c r="R161" i="16"/>
  <c r="Q161" i="16"/>
  <c r="O161" i="16"/>
  <c r="N161" i="16"/>
  <c r="P161" i="16"/>
  <c r="R160" i="16"/>
  <c r="Q160" i="16"/>
  <c r="O160" i="16"/>
  <c r="N160" i="16"/>
  <c r="P160" i="16"/>
  <c r="R159" i="16"/>
  <c r="Q159" i="16"/>
  <c r="O159" i="16"/>
  <c r="N159" i="16"/>
  <c r="P159" i="16"/>
  <c r="R158" i="16"/>
  <c r="Q158" i="16"/>
  <c r="O158" i="16"/>
  <c r="N158" i="16"/>
  <c r="P158" i="16"/>
  <c r="R157" i="16"/>
  <c r="Q157" i="16"/>
  <c r="O157" i="16"/>
  <c r="N157" i="16"/>
  <c r="P157" i="16"/>
  <c r="R156" i="16"/>
  <c r="Q156" i="16"/>
  <c r="O156" i="16"/>
  <c r="N156" i="16"/>
  <c r="P156" i="16"/>
  <c r="R155" i="16"/>
  <c r="Q155" i="16"/>
  <c r="O155" i="16"/>
  <c r="N155" i="16"/>
  <c r="P155" i="16"/>
  <c r="R154" i="16"/>
  <c r="Q154" i="16"/>
  <c r="O154" i="16"/>
  <c r="N154" i="16"/>
  <c r="P154" i="16"/>
  <c r="R153" i="16"/>
  <c r="Q153" i="16"/>
  <c r="O153" i="16"/>
  <c r="N153" i="16"/>
  <c r="P153" i="16"/>
  <c r="R152" i="16"/>
  <c r="Q152" i="16"/>
  <c r="O152" i="16"/>
  <c r="N152" i="16"/>
  <c r="P152" i="16"/>
  <c r="R151" i="16"/>
  <c r="Q151" i="16"/>
  <c r="O151" i="16"/>
  <c r="N151" i="16"/>
  <c r="P151" i="16"/>
  <c r="R150" i="16"/>
  <c r="Q150" i="16"/>
  <c r="O150" i="16"/>
  <c r="N150" i="16"/>
  <c r="P150" i="16"/>
  <c r="R149" i="16"/>
  <c r="Q149" i="16"/>
  <c r="O149" i="16"/>
  <c r="N149" i="16"/>
  <c r="P149" i="16"/>
  <c r="R148" i="16"/>
  <c r="Q148" i="16"/>
  <c r="O148" i="16"/>
  <c r="N148" i="16"/>
  <c r="P148" i="16"/>
  <c r="R147" i="16"/>
  <c r="Q147" i="16"/>
  <c r="O147" i="16"/>
  <c r="N147" i="16"/>
  <c r="P147" i="16"/>
  <c r="R146" i="16"/>
  <c r="Q146" i="16"/>
  <c r="O146" i="16"/>
  <c r="N146" i="16"/>
  <c r="P146" i="16"/>
  <c r="R145" i="16"/>
  <c r="Q145" i="16"/>
  <c r="O145" i="16"/>
  <c r="N145" i="16"/>
  <c r="P145" i="16"/>
  <c r="R144" i="16"/>
  <c r="Q144" i="16"/>
  <c r="O144" i="16"/>
  <c r="N144" i="16"/>
  <c r="P144" i="16"/>
  <c r="R143" i="16"/>
  <c r="Q143" i="16"/>
  <c r="O143" i="16"/>
  <c r="N143" i="16"/>
  <c r="P143" i="16"/>
  <c r="R142" i="16"/>
  <c r="Q142" i="16"/>
  <c r="O142" i="16"/>
  <c r="N142" i="16"/>
  <c r="P142" i="16"/>
  <c r="R141" i="16"/>
  <c r="Q141" i="16"/>
  <c r="O141" i="16"/>
  <c r="N141" i="16"/>
  <c r="P141" i="16"/>
  <c r="R140" i="16"/>
  <c r="Q140" i="16"/>
  <c r="O140" i="16"/>
  <c r="N140" i="16"/>
  <c r="P140" i="16"/>
  <c r="R139" i="16"/>
  <c r="Q139" i="16"/>
  <c r="O139" i="16"/>
  <c r="N139" i="16"/>
  <c r="P139" i="16"/>
  <c r="R138" i="16"/>
  <c r="Q138" i="16"/>
  <c r="O138" i="16"/>
  <c r="N138" i="16"/>
  <c r="P138" i="16"/>
  <c r="R137" i="16"/>
  <c r="Q137" i="16"/>
  <c r="O137" i="16"/>
  <c r="N137" i="16"/>
  <c r="P137" i="16"/>
  <c r="R136" i="16"/>
  <c r="Q136" i="16"/>
  <c r="O136" i="16"/>
  <c r="N136" i="16"/>
  <c r="P136" i="16"/>
  <c r="R135" i="16"/>
  <c r="Q135" i="16"/>
  <c r="O135" i="16"/>
  <c r="N135" i="16"/>
  <c r="P135" i="16"/>
  <c r="R134" i="16"/>
  <c r="Q134" i="16"/>
  <c r="O134" i="16"/>
  <c r="N134" i="16"/>
  <c r="P134" i="16"/>
  <c r="R133" i="16"/>
  <c r="Q133" i="16"/>
  <c r="O133" i="16"/>
  <c r="N133" i="16"/>
  <c r="P133" i="16"/>
  <c r="R132" i="16"/>
  <c r="Q132" i="16"/>
  <c r="O132" i="16"/>
  <c r="N132" i="16"/>
  <c r="P132" i="16"/>
  <c r="R131" i="16"/>
  <c r="Q131" i="16"/>
  <c r="O131" i="16"/>
  <c r="N131" i="16"/>
  <c r="P131" i="16"/>
  <c r="R130" i="16"/>
  <c r="Q130" i="16"/>
  <c r="O130" i="16"/>
  <c r="N130" i="16"/>
  <c r="P130" i="16"/>
  <c r="R129" i="16"/>
  <c r="Q129" i="16"/>
  <c r="O129" i="16"/>
  <c r="N129" i="16"/>
  <c r="P129" i="16"/>
  <c r="R128" i="16"/>
  <c r="Q128" i="16"/>
  <c r="O128" i="16"/>
  <c r="N128" i="16"/>
  <c r="P128" i="16"/>
  <c r="R127" i="16"/>
  <c r="Q127" i="16"/>
  <c r="O127" i="16"/>
  <c r="N127" i="16"/>
  <c r="P127" i="16"/>
  <c r="R126" i="16"/>
  <c r="Q126" i="16"/>
  <c r="O126" i="16"/>
  <c r="N126" i="16"/>
  <c r="P126" i="16"/>
  <c r="R125" i="16"/>
  <c r="Q125" i="16"/>
  <c r="O125" i="16"/>
  <c r="N125" i="16"/>
  <c r="P125" i="16"/>
  <c r="R124" i="16"/>
  <c r="Q124" i="16"/>
  <c r="O124" i="16"/>
  <c r="N124" i="16"/>
  <c r="P124" i="16"/>
  <c r="R123" i="16"/>
  <c r="Q123" i="16"/>
  <c r="O123" i="16"/>
  <c r="N123" i="16"/>
  <c r="P123" i="16"/>
  <c r="R122" i="16"/>
  <c r="Q122" i="16"/>
  <c r="O122" i="16"/>
  <c r="N122" i="16"/>
  <c r="P122" i="16"/>
  <c r="R121" i="16"/>
  <c r="Q121" i="16"/>
  <c r="O121" i="16"/>
  <c r="N121" i="16"/>
  <c r="P121" i="16"/>
  <c r="R120" i="16"/>
  <c r="Q120" i="16"/>
  <c r="O120" i="16"/>
  <c r="N120" i="16"/>
  <c r="P120" i="16"/>
  <c r="R119" i="16"/>
  <c r="Q119" i="16"/>
  <c r="O119" i="16"/>
  <c r="N119" i="16"/>
  <c r="P119" i="16"/>
  <c r="R118" i="16"/>
  <c r="Q118" i="16"/>
  <c r="O118" i="16"/>
  <c r="N118" i="16"/>
  <c r="P118" i="16"/>
  <c r="R117" i="16"/>
  <c r="Q117" i="16"/>
  <c r="O117" i="16"/>
  <c r="N117" i="16"/>
  <c r="P117" i="16"/>
  <c r="R116" i="16"/>
  <c r="Q116" i="16"/>
  <c r="O116" i="16"/>
  <c r="N116" i="16"/>
  <c r="P116" i="16"/>
  <c r="R115" i="16"/>
  <c r="Q115" i="16"/>
  <c r="O115" i="16"/>
  <c r="N115" i="16"/>
  <c r="P115" i="16"/>
  <c r="R114" i="16"/>
  <c r="Q114" i="16"/>
  <c r="O114" i="16"/>
  <c r="N114" i="16"/>
  <c r="P114" i="16"/>
  <c r="R113" i="16"/>
  <c r="Q113" i="16"/>
  <c r="O113" i="16"/>
  <c r="N113" i="16"/>
  <c r="P113" i="16"/>
  <c r="R112" i="16"/>
  <c r="Q112" i="16"/>
  <c r="O112" i="16"/>
  <c r="N112" i="16"/>
  <c r="P112" i="16"/>
  <c r="R111" i="16"/>
  <c r="Q111" i="16"/>
  <c r="O111" i="16"/>
  <c r="N111" i="16"/>
  <c r="P111" i="16"/>
  <c r="R110" i="16"/>
  <c r="Q110" i="16"/>
  <c r="O110" i="16"/>
  <c r="N110" i="16"/>
  <c r="P110" i="16"/>
  <c r="R109" i="16"/>
  <c r="Q109" i="16"/>
  <c r="O109" i="16"/>
  <c r="N109" i="16"/>
  <c r="P109" i="16"/>
  <c r="R108" i="16"/>
  <c r="Q108" i="16"/>
  <c r="O108" i="16"/>
  <c r="N108" i="16"/>
  <c r="P108" i="16"/>
  <c r="R107" i="16"/>
  <c r="Q107" i="16"/>
  <c r="O107" i="16"/>
  <c r="N107" i="16"/>
  <c r="P107" i="16"/>
  <c r="R106" i="16"/>
  <c r="Q106" i="16"/>
  <c r="O106" i="16"/>
  <c r="N106" i="16"/>
  <c r="P106" i="16"/>
  <c r="R105" i="16"/>
  <c r="Q105" i="16"/>
  <c r="O105" i="16"/>
  <c r="N105" i="16"/>
  <c r="P105" i="16"/>
  <c r="R104" i="16"/>
  <c r="Q104" i="16"/>
  <c r="O104" i="16"/>
  <c r="N104" i="16"/>
  <c r="P104" i="16"/>
  <c r="R103" i="16"/>
  <c r="Q103" i="16"/>
  <c r="O103" i="16"/>
  <c r="N103" i="16"/>
  <c r="P103" i="16"/>
  <c r="R102" i="16"/>
  <c r="Q102" i="16"/>
  <c r="O102" i="16"/>
  <c r="N102" i="16"/>
  <c r="P102" i="16"/>
  <c r="R101" i="16"/>
  <c r="Q101" i="16"/>
  <c r="O101" i="16"/>
  <c r="N101" i="16"/>
  <c r="P101" i="16"/>
  <c r="R100" i="16"/>
  <c r="Q100" i="16"/>
  <c r="O100" i="16"/>
  <c r="N100" i="16"/>
  <c r="P100" i="16"/>
  <c r="R99" i="16"/>
  <c r="Q99" i="16"/>
  <c r="O99" i="16"/>
  <c r="N99" i="16"/>
  <c r="P99" i="16"/>
  <c r="R98" i="16"/>
  <c r="Q98" i="16"/>
  <c r="O98" i="16"/>
  <c r="N98" i="16"/>
  <c r="P98" i="16"/>
  <c r="R97" i="16"/>
  <c r="Q97" i="16"/>
  <c r="O97" i="16"/>
  <c r="N97" i="16"/>
  <c r="P97" i="16"/>
  <c r="R96" i="16"/>
  <c r="Q96" i="16"/>
  <c r="O96" i="16"/>
  <c r="N96" i="16"/>
  <c r="P96" i="16"/>
  <c r="R95" i="16"/>
  <c r="Q95" i="16"/>
  <c r="O95" i="16"/>
  <c r="N95" i="16"/>
  <c r="P95" i="16"/>
  <c r="R94" i="16"/>
  <c r="Q94" i="16"/>
  <c r="O94" i="16"/>
  <c r="N94" i="16"/>
  <c r="P94" i="16"/>
  <c r="R93" i="16"/>
  <c r="Q93" i="16"/>
  <c r="O93" i="16"/>
  <c r="N93" i="16"/>
  <c r="P93" i="16"/>
  <c r="R92" i="16"/>
  <c r="Q92" i="16"/>
  <c r="O92" i="16"/>
  <c r="N92" i="16"/>
  <c r="P92" i="16"/>
  <c r="R91" i="16"/>
  <c r="Q91" i="16"/>
  <c r="O91" i="16"/>
  <c r="N91" i="16"/>
  <c r="P91" i="16"/>
  <c r="R90" i="16"/>
  <c r="Q90" i="16"/>
  <c r="O90" i="16"/>
  <c r="N90" i="16"/>
  <c r="P90" i="16"/>
  <c r="R89" i="16"/>
  <c r="Q89" i="16"/>
  <c r="O89" i="16"/>
  <c r="N89" i="16"/>
  <c r="P89" i="16"/>
  <c r="R88" i="16"/>
  <c r="Q88" i="16"/>
  <c r="O88" i="16"/>
  <c r="N88" i="16"/>
  <c r="P88" i="16"/>
  <c r="R87" i="16"/>
  <c r="Q87" i="16"/>
  <c r="O87" i="16"/>
  <c r="N87" i="16"/>
  <c r="P87" i="16"/>
  <c r="R86" i="16"/>
  <c r="Q86" i="16"/>
  <c r="O86" i="16"/>
  <c r="N86" i="16"/>
  <c r="P86" i="16"/>
  <c r="R85" i="16"/>
  <c r="Q85" i="16"/>
  <c r="O85" i="16"/>
  <c r="N85" i="16"/>
  <c r="P85" i="16"/>
  <c r="R84" i="16"/>
  <c r="Q84" i="16"/>
  <c r="O84" i="16"/>
  <c r="N84" i="16"/>
  <c r="P84" i="16"/>
  <c r="R83" i="16"/>
  <c r="Q83" i="16"/>
  <c r="O83" i="16"/>
  <c r="N83" i="16"/>
  <c r="P83" i="16"/>
  <c r="R82" i="16"/>
  <c r="Q82" i="16"/>
  <c r="O82" i="16"/>
  <c r="N82" i="16"/>
  <c r="P82" i="16"/>
  <c r="R81" i="16"/>
  <c r="Q81" i="16"/>
  <c r="O81" i="16"/>
  <c r="N81" i="16"/>
  <c r="P81" i="16"/>
  <c r="R80" i="16"/>
  <c r="Q80" i="16"/>
  <c r="O80" i="16"/>
  <c r="N80" i="16"/>
  <c r="P80" i="16"/>
  <c r="R79" i="16"/>
  <c r="Q79" i="16"/>
  <c r="O79" i="16"/>
  <c r="N79" i="16"/>
  <c r="P79" i="16"/>
  <c r="R78" i="16"/>
  <c r="Q78" i="16"/>
  <c r="O78" i="16"/>
  <c r="N78" i="16"/>
  <c r="P78" i="16"/>
  <c r="R77" i="16"/>
  <c r="Q77" i="16"/>
  <c r="O77" i="16"/>
  <c r="N77" i="16"/>
  <c r="P77" i="16"/>
  <c r="R76" i="16"/>
  <c r="Q76" i="16"/>
  <c r="O76" i="16"/>
  <c r="N76" i="16"/>
  <c r="P76" i="16"/>
  <c r="R75" i="16"/>
  <c r="Q75" i="16"/>
  <c r="O75" i="16"/>
  <c r="N75" i="16"/>
  <c r="P75" i="16"/>
  <c r="R74" i="16"/>
  <c r="Q74" i="16"/>
  <c r="O74" i="16"/>
  <c r="N74" i="16"/>
  <c r="P74" i="16"/>
  <c r="R73" i="16"/>
  <c r="Q73" i="16"/>
  <c r="O73" i="16"/>
  <c r="N73" i="16"/>
  <c r="P73" i="16"/>
  <c r="R72" i="16"/>
  <c r="Q72" i="16"/>
  <c r="O72" i="16"/>
  <c r="N72" i="16"/>
  <c r="P72" i="16"/>
  <c r="R71" i="16"/>
  <c r="Q71" i="16"/>
  <c r="O71" i="16"/>
  <c r="N71" i="16"/>
  <c r="P71" i="16"/>
  <c r="R70" i="16"/>
  <c r="Q70" i="16"/>
  <c r="O70" i="16"/>
  <c r="N70" i="16"/>
  <c r="P70" i="16"/>
  <c r="R69" i="16"/>
  <c r="Q69" i="16"/>
  <c r="O69" i="16"/>
  <c r="N69" i="16"/>
  <c r="P69" i="16"/>
  <c r="R68" i="16"/>
  <c r="Q68" i="16"/>
  <c r="O68" i="16"/>
  <c r="N68" i="16"/>
  <c r="P68" i="16"/>
  <c r="R67" i="16"/>
  <c r="Q67" i="16"/>
  <c r="O67" i="16"/>
  <c r="N67" i="16"/>
  <c r="P67" i="16"/>
  <c r="R66" i="16"/>
  <c r="Q66" i="16"/>
  <c r="O66" i="16"/>
  <c r="N66" i="16"/>
  <c r="P66" i="16"/>
  <c r="R65" i="16"/>
  <c r="Q65" i="16"/>
  <c r="O65" i="16"/>
  <c r="N65" i="16"/>
  <c r="P65" i="16"/>
  <c r="R64" i="16"/>
  <c r="Q64" i="16"/>
  <c r="O64" i="16"/>
  <c r="N64" i="16"/>
  <c r="P64" i="16"/>
  <c r="R63" i="16"/>
  <c r="Q63" i="16"/>
  <c r="O63" i="16"/>
  <c r="N63" i="16"/>
  <c r="P63" i="16"/>
  <c r="R62" i="16"/>
  <c r="Q62" i="16"/>
  <c r="O62" i="16"/>
  <c r="N62" i="16"/>
  <c r="P62" i="16"/>
  <c r="R61" i="16"/>
  <c r="Q61" i="16"/>
  <c r="O61" i="16"/>
  <c r="N61" i="16"/>
  <c r="P61" i="16"/>
  <c r="R60" i="16"/>
  <c r="Q60" i="16"/>
  <c r="O60" i="16"/>
  <c r="N60" i="16"/>
  <c r="P60" i="16"/>
  <c r="R59" i="16"/>
  <c r="Q59" i="16"/>
  <c r="O59" i="16"/>
  <c r="N59" i="16"/>
  <c r="P59" i="16"/>
  <c r="R58" i="16"/>
  <c r="Q58" i="16"/>
  <c r="O58" i="16"/>
  <c r="N58" i="16"/>
  <c r="P58" i="16"/>
  <c r="R57" i="16"/>
  <c r="Q57" i="16"/>
  <c r="O57" i="16"/>
  <c r="N57" i="16"/>
  <c r="P57" i="16"/>
  <c r="R56" i="16"/>
  <c r="Q56" i="16"/>
  <c r="O56" i="16"/>
  <c r="N56" i="16"/>
  <c r="P56" i="16"/>
  <c r="R55" i="16"/>
  <c r="Q55" i="16"/>
  <c r="O55" i="16"/>
  <c r="N55" i="16"/>
  <c r="P55" i="16"/>
  <c r="R54" i="16"/>
  <c r="Q54" i="16"/>
  <c r="O54" i="16"/>
  <c r="N54" i="16"/>
  <c r="P54" i="16"/>
  <c r="R53" i="16"/>
  <c r="Q53" i="16"/>
  <c r="O53" i="16"/>
  <c r="N53" i="16"/>
  <c r="P53" i="16"/>
  <c r="R52" i="16"/>
  <c r="Q52" i="16"/>
  <c r="O52" i="16"/>
  <c r="N52" i="16"/>
  <c r="P52" i="16"/>
  <c r="R51" i="16"/>
  <c r="Q51" i="16"/>
  <c r="O51" i="16"/>
  <c r="N51" i="16"/>
  <c r="P51" i="16"/>
  <c r="R50" i="16"/>
  <c r="Q50" i="16"/>
  <c r="O50" i="16"/>
  <c r="N50" i="16"/>
  <c r="P50" i="16"/>
  <c r="R49" i="16"/>
  <c r="Q49" i="16"/>
  <c r="O49" i="16"/>
  <c r="N49" i="16"/>
  <c r="P49" i="16"/>
  <c r="R48" i="16"/>
  <c r="Q48" i="16"/>
  <c r="O48" i="16"/>
  <c r="N48" i="16"/>
  <c r="P48" i="16"/>
  <c r="R47" i="16"/>
  <c r="Q47" i="16"/>
  <c r="O47" i="16"/>
  <c r="N47" i="16"/>
  <c r="P47" i="16"/>
  <c r="R46" i="16"/>
  <c r="Q46" i="16"/>
  <c r="O46" i="16"/>
  <c r="N46" i="16"/>
  <c r="P46" i="16"/>
  <c r="R45" i="16"/>
  <c r="Q45" i="16"/>
  <c r="O45" i="16"/>
  <c r="N45" i="16"/>
  <c r="P45" i="16"/>
  <c r="R44" i="16"/>
  <c r="Q44" i="16"/>
  <c r="O44" i="16"/>
  <c r="N44" i="16"/>
  <c r="P44" i="16"/>
  <c r="R43" i="16"/>
  <c r="Q43" i="16"/>
  <c r="O43" i="16"/>
  <c r="N43" i="16"/>
  <c r="P43" i="16"/>
  <c r="R42" i="16"/>
  <c r="Q42" i="16"/>
  <c r="O42" i="16"/>
  <c r="N42" i="16"/>
  <c r="P42" i="16"/>
  <c r="R41" i="16"/>
  <c r="Q41" i="16"/>
  <c r="O41" i="16"/>
  <c r="N41" i="16"/>
  <c r="P41" i="16"/>
  <c r="R40" i="16"/>
  <c r="Q40" i="16"/>
  <c r="O40" i="16"/>
  <c r="N40" i="16"/>
  <c r="P40" i="16"/>
  <c r="R39" i="16"/>
  <c r="Q39" i="16"/>
  <c r="O39" i="16"/>
  <c r="N39" i="16"/>
  <c r="P39" i="16"/>
  <c r="R38" i="16"/>
  <c r="Q38" i="16"/>
  <c r="O38" i="16"/>
  <c r="N38" i="16"/>
  <c r="P38" i="16"/>
  <c r="R37" i="16"/>
  <c r="Q37" i="16"/>
  <c r="O37" i="16"/>
  <c r="N37" i="16"/>
  <c r="P37" i="16"/>
  <c r="R36" i="16"/>
  <c r="Q36" i="16"/>
  <c r="O36" i="16"/>
  <c r="N36" i="16"/>
  <c r="P36" i="16"/>
  <c r="R35" i="16"/>
  <c r="Q35" i="16"/>
  <c r="O35" i="16"/>
  <c r="N35" i="16"/>
  <c r="P35" i="16"/>
  <c r="R34" i="16"/>
  <c r="Q34" i="16"/>
  <c r="O34" i="16"/>
  <c r="N34" i="16"/>
  <c r="P34" i="16"/>
  <c r="R33" i="16"/>
  <c r="Q33" i="16"/>
  <c r="O33" i="16"/>
  <c r="N33" i="16"/>
  <c r="P33" i="16"/>
  <c r="R32" i="16"/>
  <c r="Q32" i="16"/>
  <c r="O32" i="16"/>
  <c r="N32" i="16"/>
  <c r="P32" i="16"/>
  <c r="R31" i="16"/>
  <c r="Q31" i="16"/>
  <c r="O31" i="16"/>
  <c r="N31" i="16"/>
  <c r="P31" i="16"/>
  <c r="R30" i="16"/>
  <c r="Q30" i="16"/>
  <c r="O30" i="16"/>
  <c r="N30" i="16"/>
  <c r="P30" i="16"/>
  <c r="R29" i="16"/>
  <c r="Q29" i="16"/>
  <c r="O29" i="16"/>
  <c r="N29" i="16"/>
  <c r="P29" i="16"/>
  <c r="R28" i="16"/>
  <c r="Q28" i="16"/>
  <c r="O28" i="16"/>
  <c r="N28" i="16"/>
  <c r="P28" i="16"/>
  <c r="R27" i="16"/>
  <c r="Q27" i="16"/>
  <c r="O27" i="16"/>
  <c r="N27" i="16"/>
  <c r="P27" i="16"/>
  <c r="R26" i="16"/>
  <c r="Q26" i="16"/>
  <c r="O26" i="16"/>
  <c r="N26" i="16"/>
  <c r="P26" i="16"/>
  <c r="R25" i="16"/>
  <c r="Q25" i="16"/>
  <c r="O25" i="16"/>
  <c r="N25" i="16"/>
  <c r="P25" i="16"/>
  <c r="R24" i="16"/>
  <c r="Q24" i="16"/>
  <c r="O24" i="16"/>
  <c r="N24" i="16"/>
  <c r="P24" i="16"/>
  <c r="R23" i="16"/>
  <c r="Q23" i="16"/>
  <c r="O23" i="16"/>
  <c r="N23" i="16"/>
  <c r="P23" i="16"/>
  <c r="R22" i="16"/>
  <c r="Q22" i="16"/>
  <c r="O22" i="16"/>
  <c r="N22" i="16"/>
  <c r="P22" i="16"/>
  <c r="R21" i="16"/>
  <c r="Q21" i="16"/>
  <c r="O21" i="16"/>
  <c r="N21" i="16"/>
  <c r="P21" i="16"/>
  <c r="R20" i="16"/>
  <c r="Q20" i="16"/>
  <c r="O20" i="16"/>
  <c r="N20" i="16"/>
  <c r="P20" i="16"/>
  <c r="R19" i="16"/>
  <c r="Q19" i="16"/>
  <c r="O19" i="16"/>
  <c r="N19" i="16"/>
  <c r="P19" i="16"/>
  <c r="R18" i="16"/>
  <c r="Q18" i="16"/>
  <c r="O18" i="16"/>
  <c r="N18" i="16"/>
  <c r="P18" i="16"/>
  <c r="R17" i="16"/>
  <c r="Q17" i="16"/>
  <c r="O17" i="16"/>
  <c r="N17" i="16"/>
  <c r="P17" i="16"/>
  <c r="R16" i="16"/>
  <c r="Q16" i="16"/>
  <c r="O16" i="16"/>
  <c r="N16" i="16"/>
  <c r="P16" i="16"/>
  <c r="R15" i="16"/>
  <c r="Q15" i="16"/>
  <c r="O15" i="16"/>
  <c r="N15" i="16"/>
  <c r="P15" i="16"/>
  <c r="R14" i="16"/>
  <c r="Q14" i="16"/>
  <c r="O14" i="16"/>
  <c r="N14" i="16"/>
  <c r="P14" i="16"/>
  <c r="R13" i="16"/>
  <c r="Q13" i="16"/>
  <c r="O13" i="16"/>
  <c r="N13" i="16"/>
  <c r="P13" i="16"/>
  <c r="R12" i="16"/>
  <c r="Q12" i="16"/>
  <c r="O12" i="16"/>
  <c r="N12" i="16"/>
  <c r="P12" i="16"/>
  <c r="R11" i="16"/>
  <c r="Q11" i="16"/>
  <c r="O11" i="16"/>
  <c r="N11" i="16"/>
  <c r="P11" i="16"/>
  <c r="R10" i="16"/>
  <c r="Q10" i="16"/>
  <c r="O10" i="16"/>
  <c r="N10" i="16"/>
  <c r="P10" i="16"/>
  <c r="R9" i="16"/>
  <c r="Q9" i="16"/>
  <c r="O9" i="16"/>
  <c r="N9" i="16"/>
  <c r="P9" i="16"/>
  <c r="R8" i="16"/>
  <c r="Q8" i="16"/>
  <c r="O8" i="16"/>
  <c r="N8" i="16"/>
  <c r="P8" i="16"/>
  <c r="R7" i="16"/>
  <c r="Q7" i="16"/>
  <c r="O7" i="16"/>
  <c r="N7" i="16"/>
  <c r="P7" i="16"/>
  <c r="R6" i="16"/>
  <c r="Q6" i="16"/>
  <c r="O6" i="16"/>
  <c r="N6" i="16"/>
  <c r="P6" i="16"/>
  <c r="R5" i="16"/>
  <c r="Q5" i="16"/>
  <c r="O5" i="16"/>
  <c r="N5" i="16"/>
  <c r="P5" i="16"/>
  <c r="R4" i="16"/>
  <c r="Q4" i="16"/>
  <c r="O4" i="16"/>
  <c r="N4" i="16"/>
  <c r="P4" i="16"/>
  <c r="R3" i="16"/>
  <c r="Q3" i="16"/>
  <c r="O3" i="16"/>
  <c r="N3" i="16"/>
  <c r="P3" i="16"/>
  <c r="M246" i="15"/>
  <c r="L246" i="15"/>
  <c r="M245" i="15"/>
  <c r="L245" i="15"/>
  <c r="M244" i="15"/>
  <c r="L244" i="15"/>
  <c r="M243" i="15"/>
  <c r="L243" i="15"/>
  <c r="M242" i="15"/>
  <c r="L242" i="15"/>
  <c r="M241" i="15"/>
  <c r="L241" i="15"/>
  <c r="M240" i="15"/>
  <c r="L240" i="15"/>
  <c r="M239" i="15"/>
  <c r="L239" i="15"/>
  <c r="M238" i="15"/>
  <c r="L238" i="15"/>
  <c r="M237" i="15"/>
  <c r="L237" i="15"/>
  <c r="M236" i="15"/>
  <c r="L236" i="15"/>
  <c r="M235" i="15"/>
  <c r="L235" i="15"/>
  <c r="M234" i="15"/>
  <c r="L234" i="15"/>
  <c r="M233" i="15"/>
  <c r="L233" i="15"/>
  <c r="M232" i="15"/>
  <c r="L232" i="15"/>
  <c r="M231" i="15"/>
  <c r="L231" i="15"/>
  <c r="M230" i="15"/>
  <c r="L230" i="15"/>
  <c r="M229" i="15"/>
  <c r="L229" i="15"/>
  <c r="M228" i="15"/>
  <c r="L228" i="15"/>
  <c r="M227" i="15"/>
  <c r="L227" i="15"/>
  <c r="M226" i="15"/>
  <c r="L226" i="15"/>
  <c r="M225" i="15"/>
  <c r="L225" i="15"/>
  <c r="M224" i="15"/>
  <c r="L224" i="15"/>
  <c r="M223" i="15"/>
  <c r="L223" i="15"/>
  <c r="M222" i="15"/>
  <c r="L222" i="15"/>
  <c r="M221" i="15"/>
  <c r="L221" i="15"/>
  <c r="M220" i="15"/>
  <c r="L220" i="15"/>
  <c r="M219" i="15"/>
  <c r="L219" i="15"/>
  <c r="M218" i="15"/>
  <c r="L218" i="15"/>
  <c r="M217" i="15"/>
  <c r="L217" i="15"/>
  <c r="M216" i="15"/>
  <c r="L216" i="15"/>
  <c r="M215" i="15"/>
  <c r="L215" i="15"/>
  <c r="M214" i="15"/>
  <c r="L214" i="15"/>
  <c r="M213" i="15"/>
  <c r="L213" i="15"/>
  <c r="M212" i="15"/>
  <c r="L212" i="15"/>
  <c r="M211" i="15"/>
  <c r="L211" i="15"/>
  <c r="M210" i="15"/>
  <c r="L210" i="15"/>
  <c r="M209" i="15"/>
  <c r="L209" i="15"/>
  <c r="M208" i="15"/>
  <c r="L208" i="15"/>
  <c r="M207" i="15"/>
  <c r="L207" i="15"/>
  <c r="M206" i="15"/>
  <c r="L206" i="15"/>
  <c r="M205" i="15"/>
  <c r="L205" i="15"/>
  <c r="M204" i="15"/>
  <c r="L204" i="15"/>
  <c r="M203" i="15"/>
  <c r="L203" i="15"/>
  <c r="M202" i="15"/>
  <c r="L202" i="15"/>
  <c r="M201" i="15"/>
  <c r="L201" i="15"/>
  <c r="M200" i="15"/>
  <c r="L200" i="15"/>
  <c r="M199" i="15"/>
  <c r="L199" i="15"/>
  <c r="M198" i="15"/>
  <c r="L198" i="15"/>
  <c r="M197" i="15"/>
  <c r="L197" i="15"/>
  <c r="M196" i="15"/>
  <c r="L196" i="15"/>
  <c r="M195" i="15"/>
  <c r="L195" i="15"/>
  <c r="M194" i="15"/>
  <c r="L194" i="15"/>
  <c r="M193" i="15"/>
  <c r="L193" i="15"/>
  <c r="M192" i="15"/>
  <c r="L192" i="15"/>
  <c r="M191" i="15"/>
  <c r="L191" i="15"/>
  <c r="M190" i="15"/>
  <c r="L190" i="15"/>
  <c r="M189" i="15"/>
  <c r="L189" i="15"/>
  <c r="M188" i="15"/>
  <c r="L188" i="15"/>
  <c r="M187" i="15"/>
  <c r="L187" i="15"/>
  <c r="M186" i="15"/>
  <c r="L186" i="15"/>
  <c r="M185" i="15"/>
  <c r="L185" i="15"/>
  <c r="M184" i="15"/>
  <c r="L184" i="15"/>
  <c r="M183" i="15"/>
  <c r="L183" i="15"/>
  <c r="M182" i="15"/>
  <c r="L182" i="15"/>
  <c r="M181" i="15"/>
  <c r="L181" i="15"/>
  <c r="M180" i="15"/>
  <c r="L180" i="15"/>
  <c r="M179" i="15"/>
  <c r="L179" i="15"/>
  <c r="M178" i="15"/>
  <c r="L178" i="15"/>
  <c r="M177" i="15"/>
  <c r="L177" i="15"/>
  <c r="M176" i="15"/>
  <c r="L176" i="15"/>
  <c r="M175" i="15"/>
  <c r="L175" i="15"/>
  <c r="M174" i="15"/>
  <c r="L174" i="15"/>
  <c r="M173" i="15"/>
  <c r="L173" i="15"/>
  <c r="M172" i="15"/>
  <c r="L172" i="15"/>
  <c r="M171" i="15"/>
  <c r="L171" i="15"/>
  <c r="M170" i="15"/>
  <c r="L170" i="15"/>
  <c r="M169" i="15"/>
  <c r="L169" i="15"/>
  <c r="M168" i="15"/>
  <c r="L168" i="15"/>
  <c r="M167" i="15"/>
  <c r="L167" i="15"/>
  <c r="M166" i="15"/>
  <c r="L166" i="15"/>
  <c r="M165" i="15"/>
  <c r="L165" i="15"/>
  <c r="M164" i="15"/>
  <c r="L164" i="15"/>
  <c r="M163" i="15"/>
  <c r="L163" i="15"/>
  <c r="M162" i="15"/>
  <c r="L162" i="15"/>
  <c r="M161" i="15"/>
  <c r="L161" i="15"/>
  <c r="M160" i="15"/>
  <c r="L160" i="15"/>
  <c r="M159" i="15"/>
  <c r="L159" i="15"/>
  <c r="M158" i="15"/>
  <c r="L158" i="15"/>
  <c r="M157" i="15"/>
  <c r="L157" i="15"/>
  <c r="M156" i="15"/>
  <c r="L156" i="15"/>
  <c r="M155" i="15"/>
  <c r="L155" i="15"/>
  <c r="M154" i="15"/>
  <c r="L154" i="15"/>
  <c r="M153" i="15"/>
  <c r="L153" i="15"/>
  <c r="M152" i="15"/>
  <c r="L152" i="15"/>
  <c r="M151" i="15"/>
  <c r="L151" i="15"/>
  <c r="M150" i="15"/>
  <c r="L150" i="15"/>
  <c r="M149" i="15"/>
  <c r="L149" i="15"/>
  <c r="M148" i="15"/>
  <c r="L148" i="15"/>
  <c r="M147" i="15"/>
  <c r="L147" i="15"/>
  <c r="M146" i="15"/>
  <c r="L146" i="15"/>
  <c r="M145" i="15"/>
  <c r="L145" i="15"/>
  <c r="M144" i="15"/>
  <c r="L144" i="15"/>
  <c r="M143" i="15"/>
  <c r="L143" i="15"/>
  <c r="M142" i="15"/>
  <c r="L142" i="15"/>
  <c r="M141" i="15"/>
  <c r="L141" i="15"/>
  <c r="M140" i="15"/>
  <c r="L140" i="15"/>
  <c r="M139" i="15"/>
  <c r="L139" i="15"/>
  <c r="M138" i="15"/>
  <c r="L138" i="15"/>
  <c r="M137" i="15"/>
  <c r="L137" i="15"/>
  <c r="M136" i="15"/>
  <c r="L136" i="15"/>
  <c r="M135" i="15"/>
  <c r="L135" i="15"/>
  <c r="M134" i="15"/>
  <c r="L134" i="15"/>
  <c r="M133" i="15"/>
  <c r="L133" i="15"/>
  <c r="M132" i="15"/>
  <c r="L132" i="15"/>
  <c r="M131" i="15"/>
  <c r="L131" i="15"/>
  <c r="M130" i="15"/>
  <c r="L130" i="15"/>
  <c r="M129" i="15"/>
  <c r="L129" i="15"/>
  <c r="M128" i="15"/>
  <c r="L128" i="15"/>
  <c r="M127" i="15"/>
  <c r="L127" i="15"/>
  <c r="M126" i="15"/>
  <c r="L126" i="15"/>
  <c r="M125" i="15"/>
  <c r="L125" i="15"/>
  <c r="M124" i="15"/>
  <c r="L124" i="15"/>
  <c r="M123" i="15"/>
  <c r="L123" i="15"/>
  <c r="M122" i="15"/>
  <c r="L122" i="15"/>
  <c r="M121" i="15"/>
  <c r="L121" i="15"/>
  <c r="M120" i="15"/>
  <c r="L120" i="15"/>
  <c r="M119" i="15"/>
  <c r="L119" i="15"/>
  <c r="M118" i="15"/>
  <c r="L118" i="15"/>
  <c r="M117" i="15"/>
  <c r="L117" i="15"/>
  <c r="M116" i="15"/>
  <c r="L116" i="15"/>
  <c r="M115" i="15"/>
  <c r="L115" i="15"/>
  <c r="M114" i="15"/>
  <c r="L114" i="15"/>
  <c r="M113" i="15"/>
  <c r="L113" i="15"/>
  <c r="M112" i="15"/>
  <c r="L112" i="15"/>
  <c r="M111" i="15"/>
  <c r="L111" i="15"/>
  <c r="M110" i="15"/>
  <c r="L110" i="15"/>
  <c r="M109" i="15"/>
  <c r="L109" i="15"/>
  <c r="M108" i="15"/>
  <c r="L108" i="15"/>
  <c r="M107" i="15"/>
  <c r="L107" i="15"/>
  <c r="M106" i="15"/>
  <c r="L106" i="15"/>
  <c r="M105" i="15"/>
  <c r="L105" i="15"/>
  <c r="M104" i="15"/>
  <c r="L104" i="15"/>
  <c r="M103" i="15"/>
  <c r="L103" i="15"/>
  <c r="M102" i="15"/>
  <c r="L102" i="15"/>
  <c r="M101" i="15"/>
  <c r="L101" i="15"/>
  <c r="M100" i="15"/>
  <c r="L100" i="15"/>
  <c r="M99" i="15"/>
  <c r="L99" i="15"/>
  <c r="M98" i="15"/>
  <c r="L98" i="15"/>
  <c r="M97" i="15"/>
  <c r="L97" i="15"/>
  <c r="M96" i="15"/>
  <c r="L96" i="15"/>
  <c r="M95" i="15"/>
  <c r="L95" i="15"/>
  <c r="M94" i="15"/>
  <c r="L94" i="15"/>
  <c r="M93" i="15"/>
  <c r="L93" i="15"/>
  <c r="M92" i="15"/>
  <c r="L92" i="15"/>
  <c r="M91" i="15"/>
  <c r="L91" i="15"/>
  <c r="M90" i="15"/>
  <c r="L90" i="15"/>
  <c r="M89" i="15"/>
  <c r="L89" i="15"/>
  <c r="M88" i="15"/>
  <c r="L88" i="15"/>
  <c r="M87" i="15"/>
  <c r="L87" i="15"/>
  <c r="M86" i="15"/>
  <c r="L86" i="15"/>
  <c r="M85" i="15"/>
  <c r="L85" i="15"/>
  <c r="M84" i="15"/>
  <c r="L84" i="15"/>
  <c r="M83" i="15"/>
  <c r="L83" i="15"/>
  <c r="M82" i="15"/>
  <c r="L82" i="15"/>
  <c r="M81" i="15"/>
  <c r="L81" i="15"/>
  <c r="M80" i="15"/>
  <c r="L80" i="15"/>
  <c r="M79" i="15"/>
  <c r="L79" i="15"/>
  <c r="M78" i="15"/>
  <c r="L78" i="15"/>
  <c r="M77" i="15"/>
  <c r="L77" i="15"/>
  <c r="M76" i="15"/>
  <c r="L76" i="15"/>
  <c r="M75" i="15"/>
  <c r="L75" i="15"/>
  <c r="M74" i="15"/>
  <c r="L74" i="15"/>
  <c r="M73" i="15"/>
  <c r="L73" i="15"/>
  <c r="M72" i="15"/>
  <c r="L72" i="15"/>
  <c r="M71" i="15"/>
  <c r="L71" i="15"/>
  <c r="M70" i="15"/>
  <c r="L70" i="15"/>
  <c r="M69" i="15"/>
  <c r="L69" i="15"/>
  <c r="M68" i="15"/>
  <c r="L68" i="15"/>
  <c r="M67" i="15"/>
  <c r="L67" i="15"/>
  <c r="M66" i="15"/>
  <c r="L66" i="15"/>
  <c r="M65" i="15"/>
  <c r="L65" i="15"/>
  <c r="M64" i="15"/>
  <c r="L64" i="15"/>
  <c r="M63" i="15"/>
  <c r="L63" i="15"/>
  <c r="M62" i="15"/>
  <c r="L62" i="15"/>
  <c r="M61" i="15"/>
  <c r="L61" i="15"/>
  <c r="M60" i="15"/>
  <c r="L60" i="15"/>
  <c r="M59" i="15"/>
  <c r="L59" i="15"/>
  <c r="M58" i="15"/>
  <c r="L58" i="15"/>
  <c r="M57" i="15"/>
  <c r="L57" i="15"/>
  <c r="M56" i="15"/>
  <c r="L56" i="15"/>
  <c r="M55" i="15"/>
  <c r="L55" i="15"/>
  <c r="M54" i="15"/>
  <c r="L54" i="15"/>
  <c r="M53" i="15"/>
  <c r="L53" i="15"/>
  <c r="M52" i="15"/>
  <c r="L52" i="15"/>
  <c r="M51" i="15"/>
  <c r="L51" i="15"/>
  <c r="M50" i="15"/>
  <c r="L50" i="15"/>
  <c r="M49" i="15"/>
  <c r="L49" i="15"/>
  <c r="M48" i="15"/>
  <c r="L48" i="15"/>
  <c r="M47" i="15"/>
  <c r="L47" i="15"/>
  <c r="M46" i="15"/>
  <c r="L46" i="15"/>
  <c r="M45" i="15"/>
  <c r="L45" i="15"/>
  <c r="M44" i="15"/>
  <c r="L44" i="15"/>
  <c r="M43" i="15"/>
  <c r="L43" i="15"/>
  <c r="M42" i="15"/>
  <c r="L42" i="15"/>
  <c r="M41" i="15"/>
  <c r="L41" i="15"/>
  <c r="M40" i="15"/>
  <c r="L40" i="15"/>
  <c r="M39" i="15"/>
  <c r="L39" i="15"/>
  <c r="M38" i="15"/>
  <c r="L38" i="15"/>
  <c r="M37" i="15"/>
  <c r="L37" i="15"/>
  <c r="M36" i="15"/>
  <c r="L36" i="15"/>
  <c r="M35" i="15"/>
  <c r="L35" i="15"/>
  <c r="M34" i="15"/>
  <c r="L34" i="15"/>
  <c r="M33" i="15"/>
  <c r="L33" i="15"/>
  <c r="M32" i="15"/>
  <c r="L32" i="15"/>
  <c r="M31" i="15"/>
  <c r="L31" i="15"/>
  <c r="M30" i="15"/>
  <c r="L30" i="15"/>
  <c r="M29" i="15"/>
  <c r="L29" i="15"/>
  <c r="M28" i="15"/>
  <c r="L28" i="15"/>
  <c r="M27" i="15"/>
  <c r="L27" i="15"/>
  <c r="M26" i="15"/>
  <c r="L26" i="15"/>
  <c r="M25" i="15"/>
  <c r="L25" i="15"/>
  <c r="M24" i="15"/>
  <c r="L24" i="15"/>
  <c r="M23" i="15"/>
  <c r="L23" i="15"/>
  <c r="M22" i="15"/>
  <c r="L22" i="15"/>
  <c r="M21" i="15"/>
  <c r="L21" i="15"/>
  <c r="M20" i="15"/>
  <c r="L20" i="15"/>
  <c r="M19" i="15"/>
  <c r="L19" i="15"/>
  <c r="M18" i="15"/>
  <c r="L18" i="15"/>
  <c r="M17" i="15"/>
  <c r="L17" i="15"/>
  <c r="M16" i="15"/>
  <c r="L16" i="15"/>
  <c r="M15" i="15"/>
  <c r="L15" i="15"/>
  <c r="M14" i="15"/>
  <c r="L14" i="15"/>
  <c r="M13" i="15"/>
  <c r="L13" i="15"/>
  <c r="M12" i="15"/>
  <c r="L12" i="15"/>
  <c r="M11" i="15"/>
  <c r="L11" i="15"/>
  <c r="M10" i="15"/>
  <c r="L10" i="15"/>
  <c r="M9" i="15"/>
  <c r="L9" i="15"/>
  <c r="M8" i="15"/>
  <c r="L8" i="15"/>
  <c r="M7" i="15"/>
  <c r="L7" i="15"/>
  <c r="M6" i="15"/>
  <c r="L6" i="15"/>
  <c r="M5" i="15"/>
  <c r="L5" i="15"/>
  <c r="M4" i="15"/>
  <c r="L4" i="15"/>
  <c r="M3" i="15"/>
  <c r="L3" i="15"/>
  <c r="AM246" i="14"/>
  <c r="AL246" i="14"/>
  <c r="AK246" i="14"/>
  <c r="AJ246" i="14"/>
  <c r="AE246" i="14"/>
  <c r="AD246" i="14"/>
  <c r="AI246" i="14"/>
  <c r="AC246" i="14"/>
  <c r="AB246" i="14"/>
  <c r="AH246" i="14"/>
  <c r="AA246" i="14"/>
  <c r="Z246" i="14"/>
  <c r="AG246" i="14"/>
  <c r="Y246" i="14"/>
  <c r="X246" i="14"/>
  <c r="AF246" i="14"/>
  <c r="AM245" i="14"/>
  <c r="AL245" i="14"/>
  <c r="AK245" i="14"/>
  <c r="AJ245" i="14"/>
  <c r="AE245" i="14"/>
  <c r="AD245" i="14"/>
  <c r="AI245" i="14"/>
  <c r="AC245" i="14"/>
  <c r="AB245" i="14"/>
  <c r="AH245" i="14"/>
  <c r="AA245" i="14"/>
  <c r="Z245" i="14"/>
  <c r="AG245" i="14"/>
  <c r="Y245" i="14"/>
  <c r="X245" i="14"/>
  <c r="AF245" i="14"/>
  <c r="AM244" i="14"/>
  <c r="AL244" i="14"/>
  <c r="AK244" i="14"/>
  <c r="AJ244" i="14"/>
  <c r="AE244" i="14"/>
  <c r="AD244" i="14"/>
  <c r="AI244" i="14"/>
  <c r="AA244" i="14"/>
  <c r="Z244" i="14"/>
  <c r="AG244" i="14"/>
  <c r="Y244" i="14"/>
  <c r="X244" i="14"/>
  <c r="AF244" i="14"/>
  <c r="AC244" i="14"/>
  <c r="AB244" i="14"/>
  <c r="AM243" i="14"/>
  <c r="AL243" i="14"/>
  <c r="AK243" i="14"/>
  <c r="AJ243" i="14"/>
  <c r="AE243" i="14"/>
  <c r="AD243" i="14"/>
  <c r="AI243" i="14"/>
  <c r="AC243" i="14"/>
  <c r="AB243" i="14"/>
  <c r="AH243" i="14"/>
  <c r="AA243" i="14"/>
  <c r="Z243" i="14"/>
  <c r="AG243" i="14"/>
  <c r="Y243" i="14"/>
  <c r="X243" i="14"/>
  <c r="AF243" i="14"/>
  <c r="AM242" i="14"/>
  <c r="AL242" i="14"/>
  <c r="AK242" i="14"/>
  <c r="AJ242" i="14"/>
  <c r="AE242" i="14"/>
  <c r="AD242" i="14"/>
  <c r="AI242" i="14"/>
  <c r="AC242" i="14"/>
  <c r="AB242" i="14"/>
  <c r="AH242" i="14"/>
  <c r="AA242" i="14"/>
  <c r="Z242" i="14"/>
  <c r="AG242" i="14"/>
  <c r="Y242" i="14"/>
  <c r="X242" i="14"/>
  <c r="AF242" i="14"/>
  <c r="AM241" i="14"/>
  <c r="AL241" i="14"/>
  <c r="AK241" i="14"/>
  <c r="AJ241" i="14"/>
  <c r="AE241" i="14"/>
  <c r="AD241" i="14"/>
  <c r="AI241" i="14"/>
  <c r="AC241" i="14"/>
  <c r="AB241" i="14"/>
  <c r="AH241" i="14"/>
  <c r="AA241" i="14"/>
  <c r="Z241" i="14"/>
  <c r="AG241" i="14"/>
  <c r="Y241" i="14"/>
  <c r="X241" i="14"/>
  <c r="AF241" i="14"/>
  <c r="AM240" i="14"/>
  <c r="AL240" i="14"/>
  <c r="AK240" i="14"/>
  <c r="AJ240" i="14"/>
  <c r="AE240" i="14"/>
  <c r="AD240" i="14"/>
  <c r="AI240" i="14"/>
  <c r="AC240" i="14"/>
  <c r="AB240" i="14"/>
  <c r="AH240" i="14"/>
  <c r="AA240" i="14"/>
  <c r="Z240" i="14"/>
  <c r="AG240" i="14"/>
  <c r="Y240" i="14"/>
  <c r="X240" i="14"/>
  <c r="AF240" i="14"/>
  <c r="AM239" i="14"/>
  <c r="AL239" i="14"/>
  <c r="AK239" i="14"/>
  <c r="AJ239" i="14"/>
  <c r="AE239" i="14"/>
  <c r="AD239" i="14"/>
  <c r="AI239" i="14"/>
  <c r="AC239" i="14"/>
  <c r="AB239" i="14"/>
  <c r="AH239" i="14"/>
  <c r="AA239" i="14"/>
  <c r="Z239" i="14"/>
  <c r="AG239" i="14"/>
  <c r="Y239" i="14"/>
  <c r="X239" i="14"/>
  <c r="AF239" i="14"/>
  <c r="AM238" i="14"/>
  <c r="AL238" i="14"/>
  <c r="AK238" i="14"/>
  <c r="AJ238" i="14"/>
  <c r="AE238" i="14"/>
  <c r="AD238" i="14"/>
  <c r="AI238" i="14"/>
  <c r="AC238" i="14"/>
  <c r="AB238" i="14"/>
  <c r="AH238" i="14"/>
  <c r="AA238" i="14"/>
  <c r="Z238" i="14"/>
  <c r="AG238" i="14"/>
  <c r="Y238" i="14"/>
  <c r="X238" i="14"/>
  <c r="AF238" i="14"/>
  <c r="AM237" i="14"/>
  <c r="AL237" i="14"/>
  <c r="AK237" i="14"/>
  <c r="AJ237" i="14"/>
  <c r="AE237" i="14"/>
  <c r="AD237" i="14"/>
  <c r="AI237" i="14"/>
  <c r="AC237" i="14"/>
  <c r="AB237" i="14"/>
  <c r="AH237" i="14"/>
  <c r="AA237" i="14"/>
  <c r="Z237" i="14"/>
  <c r="AG237" i="14"/>
  <c r="Y237" i="14"/>
  <c r="X237" i="14"/>
  <c r="AF237" i="14"/>
  <c r="AM236" i="14"/>
  <c r="AL236" i="14"/>
  <c r="AK236" i="14"/>
  <c r="AJ236" i="14"/>
  <c r="AE236" i="14"/>
  <c r="AD236" i="14"/>
  <c r="AI236" i="14"/>
  <c r="AC236" i="14"/>
  <c r="AB236" i="14"/>
  <c r="AH236" i="14"/>
  <c r="AA236" i="14"/>
  <c r="Z236" i="14"/>
  <c r="AG236" i="14"/>
  <c r="Y236" i="14"/>
  <c r="X236" i="14"/>
  <c r="AF236" i="14"/>
  <c r="AM235" i="14"/>
  <c r="AL235" i="14"/>
  <c r="AK235" i="14"/>
  <c r="AJ235" i="14"/>
  <c r="AE235" i="14"/>
  <c r="AD235" i="14"/>
  <c r="AI235" i="14"/>
  <c r="AC235" i="14"/>
  <c r="AB235" i="14"/>
  <c r="AH235" i="14"/>
  <c r="AA235" i="14"/>
  <c r="Z235" i="14"/>
  <c r="AG235" i="14"/>
  <c r="Y235" i="14"/>
  <c r="X235" i="14"/>
  <c r="AF235" i="14"/>
  <c r="AM234" i="14"/>
  <c r="AL234" i="14"/>
  <c r="AK234" i="14"/>
  <c r="AJ234" i="14"/>
  <c r="AE234" i="14"/>
  <c r="AD234" i="14"/>
  <c r="AI234" i="14"/>
  <c r="AC234" i="14"/>
  <c r="AB234" i="14"/>
  <c r="AH234" i="14"/>
  <c r="AA234" i="14"/>
  <c r="Z234" i="14"/>
  <c r="AG234" i="14"/>
  <c r="Y234" i="14"/>
  <c r="X234" i="14"/>
  <c r="AF234" i="14"/>
  <c r="AM233" i="14"/>
  <c r="AL233" i="14"/>
  <c r="AK233" i="14"/>
  <c r="AJ233" i="14"/>
  <c r="AE233" i="14"/>
  <c r="AD233" i="14"/>
  <c r="AI233" i="14"/>
  <c r="AC233" i="14"/>
  <c r="AB233" i="14"/>
  <c r="AH233" i="14"/>
  <c r="AA233" i="14"/>
  <c r="Z233" i="14"/>
  <c r="AG233" i="14"/>
  <c r="Y233" i="14"/>
  <c r="X233" i="14"/>
  <c r="AF233" i="14"/>
  <c r="AM232" i="14"/>
  <c r="AL232" i="14"/>
  <c r="AK232" i="14"/>
  <c r="AJ232" i="14"/>
  <c r="AE232" i="14"/>
  <c r="AD232" i="14"/>
  <c r="AI232" i="14"/>
  <c r="AC232" i="14"/>
  <c r="AB232" i="14"/>
  <c r="AH232" i="14"/>
  <c r="AA232" i="14"/>
  <c r="Z232" i="14"/>
  <c r="AG232" i="14"/>
  <c r="Y232" i="14"/>
  <c r="X232" i="14"/>
  <c r="AF232" i="14"/>
  <c r="AM231" i="14"/>
  <c r="AL231" i="14"/>
  <c r="AK231" i="14"/>
  <c r="AJ231" i="14"/>
  <c r="AE231" i="14"/>
  <c r="AD231" i="14"/>
  <c r="AI231" i="14"/>
  <c r="AC231" i="14"/>
  <c r="AB231" i="14"/>
  <c r="AH231" i="14"/>
  <c r="AA231" i="14"/>
  <c r="Z231" i="14"/>
  <c r="AG231" i="14"/>
  <c r="Y231" i="14"/>
  <c r="X231" i="14"/>
  <c r="AF231" i="14"/>
  <c r="AM230" i="14"/>
  <c r="AL230" i="14"/>
  <c r="AK230" i="14"/>
  <c r="AJ230" i="14"/>
  <c r="AE230" i="14"/>
  <c r="AD230" i="14"/>
  <c r="AI230" i="14"/>
  <c r="AC230" i="14"/>
  <c r="AB230" i="14"/>
  <c r="AH230" i="14"/>
  <c r="AA230" i="14"/>
  <c r="Z230" i="14"/>
  <c r="AG230" i="14"/>
  <c r="Y230" i="14"/>
  <c r="X230" i="14"/>
  <c r="AF230" i="14"/>
  <c r="AM229" i="14"/>
  <c r="AL229" i="14"/>
  <c r="AK229" i="14"/>
  <c r="AJ229" i="14"/>
  <c r="AE229" i="14"/>
  <c r="AD229" i="14"/>
  <c r="AI229" i="14"/>
  <c r="AC229" i="14"/>
  <c r="AB229" i="14"/>
  <c r="AH229" i="14"/>
  <c r="AA229" i="14"/>
  <c r="Z229" i="14"/>
  <c r="AG229" i="14"/>
  <c r="Y229" i="14"/>
  <c r="X229" i="14"/>
  <c r="AF229" i="14"/>
  <c r="AM228" i="14"/>
  <c r="AL228" i="14"/>
  <c r="AK228" i="14"/>
  <c r="AJ228" i="14"/>
  <c r="AE228" i="14"/>
  <c r="AD228" i="14"/>
  <c r="AI228" i="14"/>
  <c r="AC228" i="14"/>
  <c r="AB228" i="14"/>
  <c r="AH228" i="14"/>
  <c r="AA228" i="14"/>
  <c r="Z228" i="14"/>
  <c r="AG228" i="14"/>
  <c r="Y228" i="14"/>
  <c r="X228" i="14"/>
  <c r="AF228" i="14"/>
  <c r="AM227" i="14"/>
  <c r="AL227" i="14"/>
  <c r="AK227" i="14"/>
  <c r="AJ227" i="14"/>
  <c r="AE227" i="14"/>
  <c r="AD227" i="14"/>
  <c r="AI227" i="14"/>
  <c r="AC227" i="14"/>
  <c r="AB227" i="14"/>
  <c r="AH227" i="14"/>
  <c r="AA227" i="14"/>
  <c r="Z227" i="14"/>
  <c r="AG227" i="14"/>
  <c r="Y227" i="14"/>
  <c r="X227" i="14"/>
  <c r="AF227" i="14"/>
  <c r="AM226" i="14"/>
  <c r="AL226" i="14"/>
  <c r="AK226" i="14"/>
  <c r="AJ226" i="14"/>
  <c r="AE226" i="14"/>
  <c r="AD226" i="14"/>
  <c r="AI226" i="14"/>
  <c r="AC226" i="14"/>
  <c r="AB226" i="14"/>
  <c r="AH226" i="14"/>
  <c r="AA226" i="14"/>
  <c r="Z226" i="14"/>
  <c r="AG226" i="14"/>
  <c r="Y226" i="14"/>
  <c r="X226" i="14"/>
  <c r="AF226" i="14"/>
  <c r="AM225" i="14"/>
  <c r="AL225" i="14"/>
  <c r="AK225" i="14"/>
  <c r="AJ225" i="14"/>
  <c r="AE225" i="14"/>
  <c r="AD225" i="14"/>
  <c r="AI225" i="14"/>
  <c r="AC225" i="14"/>
  <c r="AB225" i="14"/>
  <c r="AH225" i="14"/>
  <c r="AA225" i="14"/>
  <c r="Z225" i="14"/>
  <c r="AG225" i="14"/>
  <c r="Y225" i="14"/>
  <c r="X225" i="14"/>
  <c r="AF225" i="14"/>
  <c r="AM224" i="14"/>
  <c r="AL224" i="14"/>
  <c r="AK224" i="14"/>
  <c r="AJ224" i="14"/>
  <c r="AE224" i="14"/>
  <c r="AD224" i="14"/>
  <c r="AI224" i="14"/>
  <c r="AC224" i="14"/>
  <c r="AB224" i="14"/>
  <c r="AH224" i="14"/>
  <c r="AA224" i="14"/>
  <c r="Z224" i="14"/>
  <c r="AG224" i="14"/>
  <c r="Y224" i="14"/>
  <c r="X224" i="14"/>
  <c r="AF224" i="14"/>
  <c r="AM223" i="14"/>
  <c r="AL223" i="14"/>
  <c r="AK223" i="14"/>
  <c r="AJ223" i="14"/>
  <c r="AE223" i="14"/>
  <c r="AD223" i="14"/>
  <c r="AI223" i="14"/>
  <c r="AC223" i="14"/>
  <c r="AB223" i="14"/>
  <c r="AH223" i="14"/>
  <c r="AA223" i="14"/>
  <c r="Z223" i="14"/>
  <c r="AG223" i="14"/>
  <c r="Y223" i="14"/>
  <c r="X223" i="14"/>
  <c r="AF223" i="14"/>
  <c r="AM222" i="14"/>
  <c r="AL222" i="14"/>
  <c r="AK222" i="14"/>
  <c r="AJ222" i="14"/>
  <c r="AE222" i="14"/>
  <c r="AD222" i="14"/>
  <c r="AI222" i="14"/>
  <c r="AC222" i="14"/>
  <c r="AB222" i="14"/>
  <c r="AH222" i="14"/>
  <c r="AA222" i="14"/>
  <c r="Z222" i="14"/>
  <c r="AG222" i="14"/>
  <c r="Y222" i="14"/>
  <c r="X222" i="14"/>
  <c r="AF222" i="14"/>
  <c r="AM221" i="14"/>
  <c r="AL221" i="14"/>
  <c r="AK221" i="14"/>
  <c r="AJ221" i="14"/>
  <c r="AE221" i="14"/>
  <c r="AD221" i="14"/>
  <c r="AI221" i="14"/>
  <c r="AC221" i="14"/>
  <c r="AB221" i="14"/>
  <c r="AH221" i="14"/>
  <c r="AA221" i="14"/>
  <c r="Z221" i="14"/>
  <c r="AG221" i="14"/>
  <c r="Y221" i="14"/>
  <c r="X221" i="14"/>
  <c r="AF221" i="14"/>
  <c r="AM220" i="14"/>
  <c r="AL220" i="14"/>
  <c r="AK220" i="14"/>
  <c r="AJ220" i="14"/>
  <c r="AE220" i="14"/>
  <c r="AD220" i="14"/>
  <c r="AI220" i="14"/>
  <c r="AC220" i="14"/>
  <c r="AB220" i="14"/>
  <c r="AH220" i="14"/>
  <c r="AA220" i="14"/>
  <c r="Z220" i="14"/>
  <c r="AG220" i="14"/>
  <c r="Y220" i="14"/>
  <c r="X220" i="14"/>
  <c r="AF220" i="14"/>
  <c r="AM219" i="14"/>
  <c r="AL219" i="14"/>
  <c r="AK219" i="14"/>
  <c r="AJ219" i="14"/>
  <c r="AE219" i="14"/>
  <c r="AD219" i="14"/>
  <c r="AI219" i="14"/>
  <c r="AC219" i="14"/>
  <c r="AB219" i="14"/>
  <c r="AH219" i="14"/>
  <c r="AA219" i="14"/>
  <c r="Z219" i="14"/>
  <c r="AG219" i="14"/>
  <c r="Y219" i="14"/>
  <c r="X219" i="14"/>
  <c r="AF219" i="14"/>
  <c r="AM218" i="14"/>
  <c r="AL218" i="14"/>
  <c r="AK218" i="14"/>
  <c r="AJ218" i="14"/>
  <c r="AE218" i="14"/>
  <c r="AD218" i="14"/>
  <c r="AI218" i="14"/>
  <c r="AC218" i="14"/>
  <c r="AB218" i="14"/>
  <c r="AH218" i="14"/>
  <c r="AA218" i="14"/>
  <c r="Z218" i="14"/>
  <c r="AG218" i="14"/>
  <c r="Y218" i="14"/>
  <c r="X218" i="14"/>
  <c r="AF218" i="14"/>
  <c r="AM217" i="14"/>
  <c r="AL217" i="14"/>
  <c r="AK217" i="14"/>
  <c r="AJ217" i="14"/>
  <c r="AE217" i="14"/>
  <c r="AD217" i="14"/>
  <c r="AI217" i="14"/>
  <c r="AC217" i="14"/>
  <c r="AB217" i="14"/>
  <c r="AH217" i="14"/>
  <c r="AA217" i="14"/>
  <c r="Z217" i="14"/>
  <c r="AG217" i="14"/>
  <c r="Y217" i="14"/>
  <c r="X217" i="14"/>
  <c r="AF217" i="14"/>
  <c r="AM216" i="14"/>
  <c r="AL216" i="14"/>
  <c r="AK216" i="14"/>
  <c r="AJ216" i="14"/>
  <c r="AE216" i="14"/>
  <c r="AD216" i="14"/>
  <c r="AI216" i="14"/>
  <c r="AC216" i="14"/>
  <c r="AB216" i="14"/>
  <c r="AH216" i="14"/>
  <c r="AA216" i="14"/>
  <c r="Z216" i="14"/>
  <c r="AG216" i="14"/>
  <c r="Y216" i="14"/>
  <c r="X216" i="14"/>
  <c r="AF216" i="14"/>
  <c r="AM215" i="14"/>
  <c r="AL215" i="14"/>
  <c r="AK215" i="14"/>
  <c r="AJ215" i="14"/>
  <c r="AE215" i="14"/>
  <c r="AD215" i="14"/>
  <c r="AI215" i="14"/>
  <c r="AC215" i="14"/>
  <c r="AB215" i="14"/>
  <c r="AH215" i="14"/>
  <c r="AA215" i="14"/>
  <c r="Z215" i="14"/>
  <c r="AG215" i="14"/>
  <c r="Y215" i="14"/>
  <c r="X215" i="14"/>
  <c r="AF215" i="14"/>
  <c r="AM214" i="14"/>
  <c r="AL214" i="14"/>
  <c r="AK214" i="14"/>
  <c r="AJ214" i="14"/>
  <c r="AE214" i="14"/>
  <c r="AD214" i="14"/>
  <c r="AI214" i="14"/>
  <c r="AC214" i="14"/>
  <c r="AB214" i="14"/>
  <c r="AH214" i="14"/>
  <c r="AA214" i="14"/>
  <c r="Z214" i="14"/>
  <c r="AG214" i="14"/>
  <c r="Y214" i="14"/>
  <c r="X214" i="14"/>
  <c r="AF214" i="14"/>
  <c r="AM213" i="14"/>
  <c r="AL213" i="14"/>
  <c r="AK213" i="14"/>
  <c r="AJ213" i="14"/>
  <c r="AE213" i="14"/>
  <c r="AD213" i="14"/>
  <c r="AI213" i="14"/>
  <c r="AC213" i="14"/>
  <c r="AB213" i="14"/>
  <c r="AH213" i="14"/>
  <c r="AA213" i="14"/>
  <c r="Z213" i="14"/>
  <c r="AG213" i="14"/>
  <c r="Y213" i="14"/>
  <c r="X213" i="14"/>
  <c r="AF213" i="14"/>
  <c r="AM212" i="14"/>
  <c r="AL212" i="14"/>
  <c r="AK212" i="14"/>
  <c r="AJ212" i="14"/>
  <c r="AE212" i="14"/>
  <c r="AD212" i="14"/>
  <c r="AI212" i="14"/>
  <c r="AC212" i="14"/>
  <c r="AB212" i="14"/>
  <c r="AH212" i="14"/>
  <c r="AA212" i="14"/>
  <c r="Z212" i="14"/>
  <c r="AG212" i="14"/>
  <c r="Y212" i="14"/>
  <c r="X212" i="14"/>
  <c r="AF212" i="14"/>
  <c r="AM211" i="14"/>
  <c r="AL211" i="14"/>
  <c r="AK211" i="14"/>
  <c r="AJ211" i="14"/>
  <c r="AE211" i="14"/>
  <c r="AD211" i="14"/>
  <c r="AI211" i="14"/>
  <c r="AC211" i="14"/>
  <c r="AB211" i="14"/>
  <c r="AH211" i="14"/>
  <c r="AA211" i="14"/>
  <c r="Z211" i="14"/>
  <c r="AG211" i="14"/>
  <c r="Y211" i="14"/>
  <c r="X211" i="14"/>
  <c r="AF211" i="14"/>
  <c r="AM210" i="14"/>
  <c r="AL210" i="14"/>
  <c r="AK210" i="14"/>
  <c r="AJ210" i="14"/>
  <c r="AE210" i="14"/>
  <c r="AD210" i="14"/>
  <c r="AI210" i="14"/>
  <c r="AC210" i="14"/>
  <c r="AB210" i="14"/>
  <c r="AH210" i="14"/>
  <c r="AA210" i="14"/>
  <c r="Z210" i="14"/>
  <c r="AG210" i="14"/>
  <c r="Y210" i="14"/>
  <c r="X210" i="14"/>
  <c r="AF210" i="14"/>
  <c r="AM209" i="14"/>
  <c r="AL209" i="14"/>
  <c r="AK209" i="14"/>
  <c r="AJ209" i="14"/>
  <c r="AE209" i="14"/>
  <c r="AD209" i="14"/>
  <c r="AI209" i="14"/>
  <c r="AC209" i="14"/>
  <c r="AB209" i="14"/>
  <c r="AH209" i="14"/>
  <c r="AA209" i="14"/>
  <c r="Z209" i="14"/>
  <c r="AG209" i="14"/>
  <c r="Y209" i="14"/>
  <c r="X209" i="14"/>
  <c r="AF209" i="14"/>
  <c r="AM208" i="14"/>
  <c r="AL208" i="14"/>
  <c r="AK208" i="14"/>
  <c r="AJ208" i="14"/>
  <c r="AE208" i="14"/>
  <c r="AD208" i="14"/>
  <c r="AI208" i="14"/>
  <c r="AC208" i="14"/>
  <c r="AB208" i="14"/>
  <c r="AH208" i="14"/>
  <c r="AA208" i="14"/>
  <c r="Z208" i="14"/>
  <c r="AG208" i="14"/>
  <c r="Y208" i="14"/>
  <c r="X208" i="14"/>
  <c r="AF208" i="14"/>
  <c r="AM207" i="14"/>
  <c r="AL207" i="14"/>
  <c r="AK207" i="14"/>
  <c r="AJ207" i="14"/>
  <c r="AE207" i="14"/>
  <c r="AD207" i="14"/>
  <c r="AI207" i="14"/>
  <c r="AC207" i="14"/>
  <c r="AB207" i="14"/>
  <c r="AH207" i="14"/>
  <c r="AA207" i="14"/>
  <c r="Z207" i="14"/>
  <c r="AG207" i="14"/>
  <c r="Y207" i="14"/>
  <c r="X207" i="14"/>
  <c r="AF207" i="14"/>
  <c r="AM206" i="14"/>
  <c r="AL206" i="14"/>
  <c r="AK206" i="14"/>
  <c r="AJ206" i="14"/>
  <c r="AE206" i="14"/>
  <c r="AD206" i="14"/>
  <c r="AI206" i="14"/>
  <c r="AC206" i="14"/>
  <c r="AB206" i="14"/>
  <c r="AH206" i="14"/>
  <c r="AA206" i="14"/>
  <c r="Z206" i="14"/>
  <c r="AG206" i="14"/>
  <c r="Y206" i="14"/>
  <c r="X206" i="14"/>
  <c r="AF206" i="14"/>
  <c r="AM205" i="14"/>
  <c r="AL205" i="14"/>
  <c r="AK205" i="14"/>
  <c r="AJ205" i="14"/>
  <c r="AE205" i="14"/>
  <c r="AD205" i="14"/>
  <c r="AI205" i="14"/>
  <c r="AC205" i="14"/>
  <c r="AB205" i="14"/>
  <c r="AH205" i="14"/>
  <c r="AA205" i="14"/>
  <c r="Z205" i="14"/>
  <c r="AG205" i="14"/>
  <c r="Y205" i="14"/>
  <c r="X205" i="14"/>
  <c r="AF205" i="14"/>
  <c r="AM204" i="14"/>
  <c r="AL204" i="14"/>
  <c r="AK204" i="14"/>
  <c r="AJ204" i="14"/>
  <c r="AE204" i="14"/>
  <c r="AD204" i="14"/>
  <c r="AI204" i="14"/>
  <c r="AC204" i="14"/>
  <c r="AB204" i="14"/>
  <c r="AH204" i="14"/>
  <c r="AA204" i="14"/>
  <c r="Z204" i="14"/>
  <c r="AG204" i="14"/>
  <c r="Y204" i="14"/>
  <c r="X204" i="14"/>
  <c r="AF204" i="14"/>
  <c r="AM203" i="14"/>
  <c r="AL203" i="14"/>
  <c r="AK203" i="14"/>
  <c r="AJ203" i="14"/>
  <c r="AE203" i="14"/>
  <c r="AD203" i="14"/>
  <c r="AI203" i="14"/>
  <c r="AC203" i="14"/>
  <c r="AB203" i="14"/>
  <c r="AH203" i="14"/>
  <c r="AA203" i="14"/>
  <c r="Z203" i="14"/>
  <c r="AG203" i="14"/>
  <c r="Y203" i="14"/>
  <c r="X203" i="14"/>
  <c r="AF203" i="14"/>
  <c r="AM202" i="14"/>
  <c r="AL202" i="14"/>
  <c r="AK202" i="14"/>
  <c r="AJ202" i="14"/>
  <c r="AE202" i="14"/>
  <c r="AD202" i="14"/>
  <c r="AI202" i="14"/>
  <c r="AC202" i="14"/>
  <c r="AB202" i="14"/>
  <c r="AH202" i="14"/>
  <c r="AA202" i="14"/>
  <c r="Z202" i="14"/>
  <c r="AG202" i="14"/>
  <c r="Y202" i="14"/>
  <c r="X202" i="14"/>
  <c r="AF202" i="14"/>
  <c r="AM201" i="14"/>
  <c r="AL201" i="14"/>
  <c r="AK201" i="14"/>
  <c r="AJ201" i="14"/>
  <c r="AE201" i="14"/>
  <c r="AD201" i="14"/>
  <c r="AI201" i="14"/>
  <c r="AC201" i="14"/>
  <c r="AB201" i="14"/>
  <c r="AH201" i="14"/>
  <c r="AA201" i="14"/>
  <c r="Z201" i="14"/>
  <c r="AG201" i="14"/>
  <c r="Y201" i="14"/>
  <c r="X201" i="14"/>
  <c r="AF201" i="14"/>
  <c r="AM200" i="14"/>
  <c r="AL200" i="14"/>
  <c r="AK200" i="14"/>
  <c r="AJ200" i="14"/>
  <c r="AE200" i="14"/>
  <c r="AD200" i="14"/>
  <c r="AI200" i="14"/>
  <c r="AC200" i="14"/>
  <c r="AB200" i="14"/>
  <c r="AH200" i="14"/>
  <c r="AA200" i="14"/>
  <c r="Z200" i="14"/>
  <c r="AG200" i="14"/>
  <c r="Y200" i="14"/>
  <c r="X200" i="14"/>
  <c r="AF200" i="14"/>
  <c r="AM199" i="14"/>
  <c r="AL199" i="14"/>
  <c r="AK199" i="14"/>
  <c r="AJ199" i="14"/>
  <c r="AE199" i="14"/>
  <c r="AD199" i="14"/>
  <c r="AI199" i="14"/>
  <c r="AC199" i="14"/>
  <c r="AB199" i="14"/>
  <c r="AH199" i="14"/>
  <c r="AA199" i="14"/>
  <c r="Z199" i="14"/>
  <c r="AG199" i="14"/>
  <c r="Y199" i="14"/>
  <c r="X199" i="14"/>
  <c r="AF199" i="14"/>
  <c r="AM198" i="14"/>
  <c r="AL198" i="14"/>
  <c r="AK198" i="14"/>
  <c r="AJ198" i="14"/>
  <c r="AE198" i="14"/>
  <c r="AD198" i="14"/>
  <c r="AI198" i="14"/>
  <c r="AC198" i="14"/>
  <c r="AB198" i="14"/>
  <c r="AH198" i="14"/>
  <c r="AA198" i="14"/>
  <c r="Z198" i="14"/>
  <c r="AG198" i="14"/>
  <c r="Y198" i="14"/>
  <c r="X198" i="14"/>
  <c r="AF198" i="14"/>
  <c r="AM197" i="14"/>
  <c r="AL197" i="14"/>
  <c r="AK197" i="14"/>
  <c r="AJ197" i="14"/>
  <c r="AE197" i="14"/>
  <c r="AD197" i="14"/>
  <c r="AI197" i="14"/>
  <c r="AC197" i="14"/>
  <c r="AB197" i="14"/>
  <c r="AH197" i="14"/>
  <c r="AA197" i="14"/>
  <c r="Z197" i="14"/>
  <c r="AG197" i="14"/>
  <c r="Y197" i="14"/>
  <c r="X197" i="14"/>
  <c r="AF197" i="14"/>
  <c r="AM196" i="14"/>
  <c r="AL196" i="14"/>
  <c r="AK196" i="14"/>
  <c r="AJ196" i="14"/>
  <c r="AE196" i="14"/>
  <c r="AD196" i="14"/>
  <c r="AI196" i="14"/>
  <c r="AC196" i="14"/>
  <c r="AB196" i="14"/>
  <c r="AH196" i="14"/>
  <c r="AA196" i="14"/>
  <c r="Z196" i="14"/>
  <c r="AG196" i="14"/>
  <c r="Y196" i="14"/>
  <c r="X196" i="14"/>
  <c r="AF196" i="14"/>
  <c r="AM195" i="14"/>
  <c r="AL195" i="14"/>
  <c r="AK195" i="14"/>
  <c r="AJ195" i="14"/>
  <c r="AE195" i="14"/>
  <c r="AD195" i="14"/>
  <c r="AI195" i="14"/>
  <c r="AC195" i="14"/>
  <c r="AB195" i="14"/>
  <c r="AH195" i="14"/>
  <c r="AA195" i="14"/>
  <c r="Z195" i="14"/>
  <c r="AG195" i="14"/>
  <c r="Y195" i="14"/>
  <c r="X195" i="14"/>
  <c r="AF195" i="14"/>
  <c r="AM194" i="14"/>
  <c r="AL194" i="14"/>
  <c r="AK194" i="14"/>
  <c r="AJ194" i="14"/>
  <c r="AE194" i="14"/>
  <c r="AD194" i="14"/>
  <c r="AI194" i="14"/>
  <c r="AC194" i="14"/>
  <c r="AB194" i="14"/>
  <c r="AH194" i="14"/>
  <c r="AA194" i="14"/>
  <c r="Z194" i="14"/>
  <c r="AG194" i="14"/>
  <c r="Y194" i="14"/>
  <c r="X194" i="14"/>
  <c r="AF194" i="14"/>
  <c r="AM193" i="14"/>
  <c r="AL193" i="14"/>
  <c r="AK193" i="14"/>
  <c r="AJ193" i="14"/>
  <c r="AE193" i="14"/>
  <c r="AD193" i="14"/>
  <c r="AI193" i="14"/>
  <c r="AC193" i="14"/>
  <c r="AB193" i="14"/>
  <c r="AH193" i="14"/>
  <c r="AA193" i="14"/>
  <c r="Z193" i="14"/>
  <c r="AG193" i="14"/>
  <c r="Y193" i="14"/>
  <c r="X193" i="14"/>
  <c r="AF193" i="14"/>
  <c r="AM192" i="14"/>
  <c r="AL192" i="14"/>
  <c r="AK192" i="14"/>
  <c r="AJ192" i="14"/>
  <c r="AE192" i="14"/>
  <c r="AD192" i="14"/>
  <c r="AI192" i="14"/>
  <c r="AC192" i="14"/>
  <c r="AB192" i="14"/>
  <c r="AH192" i="14"/>
  <c r="AA192" i="14"/>
  <c r="Z192" i="14"/>
  <c r="AG192" i="14"/>
  <c r="Y192" i="14"/>
  <c r="X192" i="14"/>
  <c r="AF192" i="14"/>
  <c r="AM191" i="14"/>
  <c r="AL191" i="14"/>
  <c r="AK191" i="14"/>
  <c r="AJ191" i="14"/>
  <c r="AE191" i="14"/>
  <c r="AD191" i="14"/>
  <c r="AI191" i="14"/>
  <c r="AC191" i="14"/>
  <c r="AB191" i="14"/>
  <c r="AH191" i="14"/>
  <c r="AA191" i="14"/>
  <c r="Z191" i="14"/>
  <c r="AG191" i="14"/>
  <c r="Y191" i="14"/>
  <c r="X191" i="14"/>
  <c r="AF191" i="14"/>
  <c r="AM190" i="14"/>
  <c r="AL190" i="14"/>
  <c r="AK190" i="14"/>
  <c r="AJ190" i="14"/>
  <c r="AE190" i="14"/>
  <c r="AD190" i="14"/>
  <c r="AI190" i="14"/>
  <c r="AC190" i="14"/>
  <c r="AB190" i="14"/>
  <c r="AH190" i="14"/>
  <c r="AA190" i="14"/>
  <c r="Z190" i="14"/>
  <c r="AG190" i="14"/>
  <c r="Y190" i="14"/>
  <c r="X190" i="14"/>
  <c r="AF190" i="14"/>
  <c r="AM189" i="14"/>
  <c r="AL189" i="14"/>
  <c r="AK189" i="14"/>
  <c r="AJ189" i="14"/>
  <c r="AE189" i="14"/>
  <c r="AD189" i="14"/>
  <c r="AI189" i="14"/>
  <c r="AC189" i="14"/>
  <c r="AB189" i="14"/>
  <c r="AH189" i="14"/>
  <c r="AA189" i="14"/>
  <c r="Z189" i="14"/>
  <c r="AG189" i="14"/>
  <c r="Y189" i="14"/>
  <c r="X189" i="14"/>
  <c r="AF189" i="14"/>
  <c r="AM188" i="14"/>
  <c r="AL188" i="14"/>
  <c r="AK188" i="14"/>
  <c r="AJ188" i="14"/>
  <c r="AE188" i="14"/>
  <c r="AD188" i="14"/>
  <c r="AI188" i="14"/>
  <c r="AC188" i="14"/>
  <c r="AB188" i="14"/>
  <c r="AH188" i="14"/>
  <c r="AA188" i="14"/>
  <c r="Z188" i="14"/>
  <c r="AG188" i="14"/>
  <c r="Y188" i="14"/>
  <c r="X188" i="14"/>
  <c r="AF188" i="14"/>
  <c r="AM187" i="14"/>
  <c r="AL187" i="14"/>
  <c r="AK187" i="14"/>
  <c r="AJ187" i="14"/>
  <c r="AE187" i="14"/>
  <c r="AD187" i="14"/>
  <c r="AI187" i="14"/>
  <c r="AC187" i="14"/>
  <c r="AB187" i="14"/>
  <c r="AH187" i="14"/>
  <c r="AA187" i="14"/>
  <c r="Z187" i="14"/>
  <c r="AG187" i="14"/>
  <c r="Y187" i="14"/>
  <c r="X187" i="14"/>
  <c r="AF187" i="14"/>
  <c r="AM186" i="14"/>
  <c r="AL186" i="14"/>
  <c r="AK186" i="14"/>
  <c r="AJ186" i="14"/>
  <c r="AE186" i="14"/>
  <c r="AD186" i="14"/>
  <c r="AI186" i="14"/>
  <c r="AC186" i="14"/>
  <c r="AB186" i="14"/>
  <c r="AH186" i="14"/>
  <c r="AA186" i="14"/>
  <c r="Z186" i="14"/>
  <c r="AG186" i="14"/>
  <c r="Y186" i="14"/>
  <c r="X186" i="14"/>
  <c r="AF186" i="14"/>
  <c r="AM185" i="14"/>
  <c r="AL185" i="14"/>
  <c r="AK185" i="14"/>
  <c r="AJ185" i="14"/>
  <c r="AE185" i="14"/>
  <c r="AD185" i="14"/>
  <c r="AI185" i="14"/>
  <c r="AC185" i="14"/>
  <c r="AB185" i="14"/>
  <c r="AH185" i="14"/>
  <c r="AA185" i="14"/>
  <c r="Z185" i="14"/>
  <c r="AG185" i="14"/>
  <c r="Y185" i="14"/>
  <c r="X185" i="14"/>
  <c r="AF185" i="14"/>
  <c r="AM184" i="14"/>
  <c r="AL184" i="14"/>
  <c r="AK184" i="14"/>
  <c r="AJ184" i="14"/>
  <c r="AE184" i="14"/>
  <c r="AD184" i="14"/>
  <c r="AI184" i="14"/>
  <c r="AC184" i="14"/>
  <c r="AB184" i="14"/>
  <c r="AH184" i="14"/>
  <c r="AA184" i="14"/>
  <c r="Z184" i="14"/>
  <c r="AG184" i="14"/>
  <c r="Y184" i="14"/>
  <c r="X184" i="14"/>
  <c r="AF184" i="14"/>
  <c r="AM183" i="14"/>
  <c r="AL183" i="14"/>
  <c r="AK183" i="14"/>
  <c r="AJ183" i="14"/>
  <c r="AE183" i="14"/>
  <c r="AD183" i="14"/>
  <c r="AI183" i="14"/>
  <c r="AC183" i="14"/>
  <c r="AB183" i="14"/>
  <c r="AH183" i="14"/>
  <c r="AA183" i="14"/>
  <c r="Z183" i="14"/>
  <c r="AG183" i="14"/>
  <c r="Y183" i="14"/>
  <c r="X183" i="14"/>
  <c r="AF183" i="14"/>
  <c r="AM182" i="14"/>
  <c r="AL182" i="14"/>
  <c r="AK182" i="14"/>
  <c r="AJ182" i="14"/>
  <c r="AE182" i="14"/>
  <c r="AD182" i="14"/>
  <c r="AI182" i="14"/>
  <c r="AC182" i="14"/>
  <c r="AB182" i="14"/>
  <c r="AH182" i="14"/>
  <c r="AA182" i="14"/>
  <c r="Z182" i="14"/>
  <c r="AG182" i="14"/>
  <c r="Y182" i="14"/>
  <c r="X182" i="14"/>
  <c r="AF182" i="14"/>
  <c r="AM181" i="14"/>
  <c r="AL181" i="14"/>
  <c r="AK181" i="14"/>
  <c r="AJ181" i="14"/>
  <c r="AE181" i="14"/>
  <c r="AD181" i="14"/>
  <c r="AI181" i="14"/>
  <c r="AC181" i="14"/>
  <c r="AB181" i="14"/>
  <c r="AH181" i="14"/>
  <c r="AA181" i="14"/>
  <c r="Z181" i="14"/>
  <c r="AG181" i="14"/>
  <c r="Y181" i="14"/>
  <c r="X181" i="14"/>
  <c r="AF181" i="14"/>
  <c r="AM180" i="14"/>
  <c r="AL180" i="14"/>
  <c r="AK180" i="14"/>
  <c r="AJ180" i="14"/>
  <c r="AE180" i="14"/>
  <c r="AD180" i="14"/>
  <c r="AI180" i="14"/>
  <c r="AC180" i="14"/>
  <c r="AB180" i="14"/>
  <c r="AH180" i="14"/>
  <c r="AA180" i="14"/>
  <c r="Z180" i="14"/>
  <c r="AG180" i="14"/>
  <c r="Y180" i="14"/>
  <c r="X180" i="14"/>
  <c r="AF180" i="14"/>
  <c r="AM179" i="14"/>
  <c r="AL179" i="14"/>
  <c r="AK179" i="14"/>
  <c r="AJ179" i="14"/>
  <c r="AE179" i="14"/>
  <c r="AD179" i="14"/>
  <c r="AI179" i="14"/>
  <c r="AC179" i="14"/>
  <c r="AB179" i="14"/>
  <c r="AH179" i="14"/>
  <c r="AA179" i="14"/>
  <c r="Z179" i="14"/>
  <c r="AG179" i="14"/>
  <c r="Y179" i="14"/>
  <c r="X179" i="14"/>
  <c r="AF179" i="14"/>
  <c r="AM178" i="14"/>
  <c r="AL178" i="14"/>
  <c r="AK178" i="14"/>
  <c r="AJ178" i="14"/>
  <c r="AE178" i="14"/>
  <c r="AD178" i="14"/>
  <c r="AI178" i="14"/>
  <c r="AC178" i="14"/>
  <c r="AB178" i="14"/>
  <c r="AH178" i="14"/>
  <c r="AA178" i="14"/>
  <c r="Z178" i="14"/>
  <c r="AG178" i="14"/>
  <c r="Y178" i="14"/>
  <c r="X178" i="14"/>
  <c r="AF178" i="14"/>
  <c r="AM177" i="14"/>
  <c r="AL177" i="14"/>
  <c r="AK177" i="14"/>
  <c r="AJ177" i="14"/>
  <c r="AE177" i="14"/>
  <c r="AD177" i="14"/>
  <c r="AI177" i="14"/>
  <c r="AC177" i="14"/>
  <c r="AB177" i="14"/>
  <c r="AH177" i="14"/>
  <c r="AA177" i="14"/>
  <c r="Z177" i="14"/>
  <c r="AG177" i="14"/>
  <c r="Y177" i="14"/>
  <c r="X177" i="14"/>
  <c r="AF177" i="14"/>
  <c r="AM176" i="14"/>
  <c r="AL176" i="14"/>
  <c r="AK176" i="14"/>
  <c r="AJ176" i="14"/>
  <c r="AE176" i="14"/>
  <c r="AD176" i="14"/>
  <c r="AI176" i="14"/>
  <c r="AC176" i="14"/>
  <c r="AB176" i="14"/>
  <c r="AH176" i="14"/>
  <c r="AA176" i="14"/>
  <c r="Z176" i="14"/>
  <c r="AG176" i="14"/>
  <c r="Y176" i="14"/>
  <c r="X176" i="14"/>
  <c r="AF176" i="14"/>
  <c r="AM175" i="14"/>
  <c r="AL175" i="14"/>
  <c r="AK175" i="14"/>
  <c r="AJ175" i="14"/>
  <c r="AE175" i="14"/>
  <c r="AD175" i="14"/>
  <c r="AI175" i="14"/>
  <c r="AC175" i="14"/>
  <c r="AB175" i="14"/>
  <c r="AH175" i="14"/>
  <c r="AA175" i="14"/>
  <c r="Z175" i="14"/>
  <c r="AG175" i="14"/>
  <c r="Y175" i="14"/>
  <c r="X175" i="14"/>
  <c r="AF175" i="14"/>
  <c r="AM174" i="14"/>
  <c r="AL174" i="14"/>
  <c r="AK174" i="14"/>
  <c r="AJ174" i="14"/>
  <c r="AE174" i="14"/>
  <c r="AD174" i="14"/>
  <c r="AI174" i="14"/>
  <c r="AC174" i="14"/>
  <c r="AB174" i="14"/>
  <c r="AH174" i="14"/>
  <c r="AA174" i="14"/>
  <c r="Z174" i="14"/>
  <c r="AG174" i="14"/>
  <c r="Y174" i="14"/>
  <c r="X174" i="14"/>
  <c r="AF174" i="14"/>
  <c r="AM173" i="14"/>
  <c r="AL173" i="14"/>
  <c r="AK173" i="14"/>
  <c r="AJ173" i="14"/>
  <c r="AE173" i="14"/>
  <c r="AD173" i="14"/>
  <c r="AI173" i="14"/>
  <c r="AC173" i="14"/>
  <c r="AB173" i="14"/>
  <c r="AH173" i="14"/>
  <c r="AA173" i="14"/>
  <c r="Z173" i="14"/>
  <c r="AG173" i="14"/>
  <c r="Y173" i="14"/>
  <c r="X173" i="14"/>
  <c r="AF173" i="14"/>
  <c r="AM172" i="14"/>
  <c r="AL172" i="14"/>
  <c r="AK172" i="14"/>
  <c r="AJ172" i="14"/>
  <c r="AE172" i="14"/>
  <c r="AD172" i="14"/>
  <c r="AI172" i="14"/>
  <c r="AC172" i="14"/>
  <c r="AB172" i="14"/>
  <c r="AH172" i="14"/>
  <c r="AA172" i="14"/>
  <c r="Z172" i="14"/>
  <c r="AG172" i="14"/>
  <c r="Y172" i="14"/>
  <c r="X172" i="14"/>
  <c r="AF172" i="14"/>
  <c r="AM171" i="14"/>
  <c r="AL171" i="14"/>
  <c r="AK171" i="14"/>
  <c r="AJ171" i="14"/>
  <c r="AE171" i="14"/>
  <c r="AD171" i="14"/>
  <c r="AI171" i="14"/>
  <c r="AC171" i="14"/>
  <c r="AB171" i="14"/>
  <c r="AH171" i="14"/>
  <c r="AA171" i="14"/>
  <c r="Z171" i="14"/>
  <c r="AG171" i="14"/>
  <c r="Y171" i="14"/>
  <c r="X171" i="14"/>
  <c r="AF171" i="14"/>
  <c r="AM170" i="14"/>
  <c r="AL170" i="14"/>
  <c r="AK170" i="14"/>
  <c r="AJ170" i="14"/>
  <c r="AE170" i="14"/>
  <c r="AD170" i="14"/>
  <c r="AI170" i="14"/>
  <c r="AC170" i="14"/>
  <c r="AB170" i="14"/>
  <c r="AH170" i="14"/>
  <c r="AA170" i="14"/>
  <c r="Z170" i="14"/>
  <c r="AG170" i="14"/>
  <c r="Y170" i="14"/>
  <c r="X170" i="14"/>
  <c r="AF170" i="14"/>
  <c r="AM169" i="14"/>
  <c r="AL169" i="14"/>
  <c r="AK169" i="14"/>
  <c r="AJ169" i="14"/>
  <c r="AE169" i="14"/>
  <c r="AD169" i="14"/>
  <c r="AI169" i="14"/>
  <c r="AC169" i="14"/>
  <c r="AB169" i="14"/>
  <c r="AH169" i="14"/>
  <c r="AA169" i="14"/>
  <c r="Z169" i="14"/>
  <c r="AG169" i="14"/>
  <c r="Y169" i="14"/>
  <c r="X169" i="14"/>
  <c r="AF169" i="14"/>
  <c r="AM168" i="14"/>
  <c r="AL168" i="14"/>
  <c r="AK168" i="14"/>
  <c r="AJ168" i="14"/>
  <c r="AE168" i="14"/>
  <c r="AD168" i="14"/>
  <c r="AI168" i="14"/>
  <c r="AC168" i="14"/>
  <c r="AB168" i="14"/>
  <c r="AH168" i="14"/>
  <c r="AA168" i="14"/>
  <c r="Z168" i="14"/>
  <c r="AG168" i="14"/>
  <c r="Y168" i="14"/>
  <c r="X168" i="14"/>
  <c r="AF168" i="14"/>
  <c r="AM167" i="14"/>
  <c r="AL167" i="14"/>
  <c r="AK167" i="14"/>
  <c r="AJ167" i="14"/>
  <c r="AE167" i="14"/>
  <c r="AD167" i="14"/>
  <c r="AI167" i="14"/>
  <c r="AC167" i="14"/>
  <c r="AB167" i="14"/>
  <c r="AH167" i="14"/>
  <c r="AA167" i="14"/>
  <c r="Z167" i="14"/>
  <c r="AG167" i="14"/>
  <c r="Y167" i="14"/>
  <c r="X167" i="14"/>
  <c r="AF167" i="14"/>
  <c r="AM166" i="14"/>
  <c r="AL166" i="14"/>
  <c r="AK166" i="14"/>
  <c r="AJ166" i="14"/>
  <c r="AE166" i="14"/>
  <c r="AD166" i="14"/>
  <c r="AI166" i="14"/>
  <c r="AC166" i="14"/>
  <c r="AB166" i="14"/>
  <c r="AH166" i="14"/>
  <c r="AA166" i="14"/>
  <c r="Z166" i="14"/>
  <c r="AG166" i="14"/>
  <c r="Y166" i="14"/>
  <c r="X166" i="14"/>
  <c r="AF166" i="14"/>
  <c r="AM165" i="14"/>
  <c r="AL165" i="14"/>
  <c r="AK165" i="14"/>
  <c r="AJ165" i="14"/>
  <c r="AE165" i="14"/>
  <c r="AD165" i="14"/>
  <c r="AI165" i="14"/>
  <c r="AC165" i="14"/>
  <c r="AB165" i="14"/>
  <c r="AH165" i="14"/>
  <c r="AA165" i="14"/>
  <c r="Z165" i="14"/>
  <c r="AG165" i="14"/>
  <c r="Y165" i="14"/>
  <c r="X165" i="14"/>
  <c r="AF165" i="14"/>
  <c r="AM164" i="14"/>
  <c r="AL164" i="14"/>
  <c r="AK164" i="14"/>
  <c r="AJ164" i="14"/>
  <c r="AE164" i="14"/>
  <c r="AD164" i="14"/>
  <c r="AI164" i="14"/>
  <c r="AC164" i="14"/>
  <c r="AB164" i="14"/>
  <c r="AH164" i="14"/>
  <c r="AA164" i="14"/>
  <c r="Z164" i="14"/>
  <c r="AG164" i="14"/>
  <c r="Y164" i="14"/>
  <c r="X164" i="14"/>
  <c r="AF164" i="14"/>
  <c r="AM163" i="14"/>
  <c r="AL163" i="14"/>
  <c r="AK163" i="14"/>
  <c r="AJ163" i="14"/>
  <c r="AE163" i="14"/>
  <c r="AD163" i="14"/>
  <c r="AI163" i="14"/>
  <c r="AC163" i="14"/>
  <c r="AB163" i="14"/>
  <c r="AH163" i="14"/>
  <c r="AA163" i="14"/>
  <c r="Z163" i="14"/>
  <c r="AG163" i="14"/>
  <c r="Y163" i="14"/>
  <c r="X163" i="14"/>
  <c r="AF163" i="14"/>
  <c r="AM162" i="14"/>
  <c r="AL162" i="14"/>
  <c r="AK162" i="14"/>
  <c r="AJ162" i="14"/>
  <c r="AE162" i="14"/>
  <c r="AD162" i="14"/>
  <c r="AI162" i="14"/>
  <c r="AC162" i="14"/>
  <c r="AB162" i="14"/>
  <c r="AH162" i="14"/>
  <c r="AA162" i="14"/>
  <c r="Z162" i="14"/>
  <c r="AG162" i="14"/>
  <c r="Y162" i="14"/>
  <c r="X162" i="14"/>
  <c r="AF162" i="14"/>
  <c r="AM161" i="14"/>
  <c r="AL161" i="14"/>
  <c r="AK161" i="14"/>
  <c r="AJ161" i="14"/>
  <c r="AE161" i="14"/>
  <c r="AD161" i="14"/>
  <c r="AI161" i="14"/>
  <c r="AC161" i="14"/>
  <c r="AB161" i="14"/>
  <c r="AH161" i="14"/>
  <c r="AA161" i="14"/>
  <c r="Z161" i="14"/>
  <c r="AG161" i="14"/>
  <c r="Y161" i="14"/>
  <c r="X161" i="14"/>
  <c r="AF161" i="14"/>
  <c r="AM160" i="14"/>
  <c r="AL160" i="14"/>
  <c r="AK160" i="14"/>
  <c r="AJ160" i="14"/>
  <c r="AE160" i="14"/>
  <c r="AD160" i="14"/>
  <c r="AI160" i="14"/>
  <c r="AC160" i="14"/>
  <c r="AB160" i="14"/>
  <c r="AH160" i="14"/>
  <c r="AA160" i="14"/>
  <c r="Z160" i="14"/>
  <c r="AG160" i="14"/>
  <c r="Y160" i="14"/>
  <c r="X160" i="14"/>
  <c r="AF160" i="14"/>
  <c r="AM159" i="14"/>
  <c r="AL159" i="14"/>
  <c r="AK159" i="14"/>
  <c r="AJ159" i="14"/>
  <c r="AE159" i="14"/>
  <c r="AD159" i="14"/>
  <c r="AI159" i="14"/>
  <c r="AC159" i="14"/>
  <c r="AB159" i="14"/>
  <c r="AH159" i="14"/>
  <c r="AA159" i="14"/>
  <c r="Z159" i="14"/>
  <c r="AG159" i="14"/>
  <c r="Y159" i="14"/>
  <c r="X159" i="14"/>
  <c r="AF159" i="14"/>
  <c r="AM158" i="14"/>
  <c r="AL158" i="14"/>
  <c r="AK158" i="14"/>
  <c r="AJ158" i="14"/>
  <c r="AE158" i="14"/>
  <c r="AD158" i="14"/>
  <c r="AI158" i="14"/>
  <c r="AC158" i="14"/>
  <c r="AB158" i="14"/>
  <c r="AH158" i="14"/>
  <c r="AA158" i="14"/>
  <c r="Z158" i="14"/>
  <c r="AG158" i="14"/>
  <c r="Y158" i="14"/>
  <c r="X158" i="14"/>
  <c r="AF158" i="14"/>
  <c r="AM157" i="14"/>
  <c r="AL157" i="14"/>
  <c r="AK157" i="14"/>
  <c r="AJ157" i="14"/>
  <c r="AE157" i="14"/>
  <c r="AD157" i="14"/>
  <c r="AI157" i="14"/>
  <c r="AC157" i="14"/>
  <c r="AB157" i="14"/>
  <c r="AH157" i="14"/>
  <c r="AA157" i="14"/>
  <c r="Z157" i="14"/>
  <c r="AG157" i="14"/>
  <c r="Y157" i="14"/>
  <c r="X157" i="14"/>
  <c r="AF157" i="14"/>
  <c r="AM156" i="14"/>
  <c r="AL156" i="14"/>
  <c r="AK156" i="14"/>
  <c r="AJ156" i="14"/>
  <c r="AE156" i="14"/>
  <c r="AD156" i="14"/>
  <c r="AI156" i="14"/>
  <c r="AC156" i="14"/>
  <c r="AB156" i="14"/>
  <c r="AH156" i="14"/>
  <c r="AA156" i="14"/>
  <c r="Z156" i="14"/>
  <c r="AG156" i="14"/>
  <c r="Y156" i="14"/>
  <c r="X156" i="14"/>
  <c r="AF156" i="14"/>
  <c r="AM155" i="14"/>
  <c r="AL155" i="14"/>
  <c r="AK155" i="14"/>
  <c r="AJ155" i="14"/>
  <c r="AE155" i="14"/>
  <c r="AD155" i="14"/>
  <c r="AI155" i="14"/>
  <c r="AC155" i="14"/>
  <c r="AB155" i="14"/>
  <c r="AH155" i="14"/>
  <c r="AA155" i="14"/>
  <c r="Z155" i="14"/>
  <c r="AG155" i="14"/>
  <c r="Y155" i="14"/>
  <c r="X155" i="14"/>
  <c r="AF155" i="14"/>
  <c r="AM154" i="14"/>
  <c r="AL154" i="14"/>
  <c r="AK154" i="14"/>
  <c r="AJ154" i="14"/>
  <c r="AE154" i="14"/>
  <c r="AD154" i="14"/>
  <c r="AI154" i="14"/>
  <c r="AC154" i="14"/>
  <c r="AB154" i="14"/>
  <c r="AH154" i="14"/>
  <c r="AA154" i="14"/>
  <c r="Z154" i="14"/>
  <c r="AG154" i="14"/>
  <c r="Y154" i="14"/>
  <c r="X154" i="14"/>
  <c r="AF154" i="14"/>
  <c r="AM153" i="14"/>
  <c r="AL153" i="14"/>
  <c r="AK153" i="14"/>
  <c r="AJ153" i="14"/>
  <c r="AE153" i="14"/>
  <c r="AD153" i="14"/>
  <c r="AI153" i="14"/>
  <c r="AC153" i="14"/>
  <c r="AB153" i="14"/>
  <c r="AH153" i="14"/>
  <c r="AA153" i="14"/>
  <c r="Z153" i="14"/>
  <c r="AG153" i="14"/>
  <c r="Y153" i="14"/>
  <c r="X153" i="14"/>
  <c r="AF153" i="14"/>
  <c r="AM152" i="14"/>
  <c r="AL152" i="14"/>
  <c r="AK152" i="14"/>
  <c r="AJ152" i="14"/>
  <c r="AE152" i="14"/>
  <c r="AD152" i="14"/>
  <c r="AI152" i="14"/>
  <c r="AC152" i="14"/>
  <c r="AB152" i="14"/>
  <c r="AH152" i="14"/>
  <c r="AA152" i="14"/>
  <c r="Z152" i="14"/>
  <c r="AG152" i="14"/>
  <c r="Y152" i="14"/>
  <c r="X152" i="14"/>
  <c r="AF152" i="14"/>
  <c r="AM151" i="14"/>
  <c r="AL151" i="14"/>
  <c r="AK151" i="14"/>
  <c r="AJ151" i="14"/>
  <c r="AE151" i="14"/>
  <c r="AD151" i="14"/>
  <c r="AI151" i="14"/>
  <c r="AC151" i="14"/>
  <c r="AB151" i="14"/>
  <c r="AH151" i="14"/>
  <c r="AA151" i="14"/>
  <c r="Z151" i="14"/>
  <c r="AG151" i="14"/>
  <c r="Y151" i="14"/>
  <c r="X151" i="14"/>
  <c r="AF151" i="14"/>
  <c r="AM150" i="14"/>
  <c r="AL150" i="14"/>
  <c r="AK150" i="14"/>
  <c r="AJ150" i="14"/>
  <c r="AE150" i="14"/>
  <c r="AD150" i="14"/>
  <c r="AI150" i="14"/>
  <c r="AC150" i="14"/>
  <c r="AB150" i="14"/>
  <c r="AH150" i="14"/>
  <c r="AA150" i="14"/>
  <c r="Z150" i="14"/>
  <c r="AG150" i="14"/>
  <c r="Y150" i="14"/>
  <c r="X150" i="14"/>
  <c r="AF150" i="14"/>
  <c r="AM149" i="14"/>
  <c r="AL149" i="14"/>
  <c r="AK149" i="14"/>
  <c r="AJ149" i="14"/>
  <c r="AE149" i="14"/>
  <c r="AD149" i="14"/>
  <c r="AI149" i="14"/>
  <c r="AC149" i="14"/>
  <c r="AB149" i="14"/>
  <c r="AH149" i="14"/>
  <c r="AA149" i="14"/>
  <c r="Z149" i="14"/>
  <c r="AG149" i="14"/>
  <c r="Y149" i="14"/>
  <c r="X149" i="14"/>
  <c r="AF149" i="14"/>
  <c r="AM148" i="14"/>
  <c r="AL148" i="14"/>
  <c r="AK148" i="14"/>
  <c r="AJ148" i="14"/>
  <c r="AE148" i="14"/>
  <c r="AD148" i="14"/>
  <c r="AI148" i="14"/>
  <c r="AC148" i="14"/>
  <c r="AB148" i="14"/>
  <c r="AH148" i="14"/>
  <c r="AA148" i="14"/>
  <c r="Z148" i="14"/>
  <c r="AG148" i="14"/>
  <c r="Y148" i="14"/>
  <c r="X148" i="14"/>
  <c r="AF148" i="14"/>
  <c r="AM147" i="14"/>
  <c r="AL147" i="14"/>
  <c r="AK147" i="14"/>
  <c r="AJ147" i="14"/>
  <c r="AE147" i="14"/>
  <c r="AD147" i="14"/>
  <c r="AI147" i="14"/>
  <c r="AC147" i="14"/>
  <c r="AB147" i="14"/>
  <c r="AH147" i="14"/>
  <c r="AA147" i="14"/>
  <c r="Z147" i="14"/>
  <c r="AG147" i="14"/>
  <c r="Y147" i="14"/>
  <c r="X147" i="14"/>
  <c r="AF147" i="14"/>
  <c r="AM146" i="14"/>
  <c r="AL146" i="14"/>
  <c r="AK146" i="14"/>
  <c r="AJ146" i="14"/>
  <c r="AE146" i="14"/>
  <c r="AD146" i="14"/>
  <c r="AI146" i="14"/>
  <c r="AC146" i="14"/>
  <c r="AB146" i="14"/>
  <c r="AH146" i="14"/>
  <c r="AA146" i="14"/>
  <c r="Z146" i="14"/>
  <c r="AG146" i="14"/>
  <c r="Y146" i="14"/>
  <c r="X146" i="14"/>
  <c r="AF146" i="14"/>
  <c r="AM145" i="14"/>
  <c r="AL145" i="14"/>
  <c r="AK145" i="14"/>
  <c r="AJ145" i="14"/>
  <c r="AE145" i="14"/>
  <c r="AD145" i="14"/>
  <c r="AI145" i="14"/>
  <c r="AC145" i="14"/>
  <c r="AB145" i="14"/>
  <c r="AH145" i="14"/>
  <c r="AA145" i="14"/>
  <c r="Z145" i="14"/>
  <c r="AG145" i="14"/>
  <c r="Y145" i="14"/>
  <c r="X145" i="14"/>
  <c r="AF145" i="14"/>
  <c r="AM144" i="14"/>
  <c r="AL144" i="14"/>
  <c r="AK144" i="14"/>
  <c r="AJ144" i="14"/>
  <c r="AE144" i="14"/>
  <c r="AD144" i="14"/>
  <c r="AI144" i="14"/>
  <c r="AC144" i="14"/>
  <c r="AB144" i="14"/>
  <c r="AH144" i="14"/>
  <c r="AA144" i="14"/>
  <c r="Z144" i="14"/>
  <c r="AG144" i="14"/>
  <c r="Y144" i="14"/>
  <c r="X144" i="14"/>
  <c r="AF144" i="14"/>
  <c r="AM143" i="14"/>
  <c r="AL143" i="14"/>
  <c r="AK143" i="14"/>
  <c r="AJ143" i="14"/>
  <c r="AE143" i="14"/>
  <c r="AD143" i="14"/>
  <c r="AI143" i="14"/>
  <c r="AC143" i="14"/>
  <c r="AB143" i="14"/>
  <c r="AH143" i="14"/>
  <c r="AA143" i="14"/>
  <c r="Z143" i="14"/>
  <c r="AG143" i="14"/>
  <c r="Y143" i="14"/>
  <c r="X143" i="14"/>
  <c r="AF143" i="14"/>
  <c r="AM142" i="14"/>
  <c r="AL142" i="14"/>
  <c r="AK142" i="14"/>
  <c r="AJ142" i="14"/>
  <c r="AE142" i="14"/>
  <c r="AD142" i="14"/>
  <c r="AI142" i="14"/>
  <c r="AC142" i="14"/>
  <c r="AB142" i="14"/>
  <c r="AH142" i="14"/>
  <c r="AA142" i="14"/>
  <c r="Z142" i="14"/>
  <c r="AG142" i="14"/>
  <c r="Y142" i="14"/>
  <c r="X142" i="14"/>
  <c r="AF142" i="14"/>
  <c r="AM141" i="14"/>
  <c r="AL141" i="14"/>
  <c r="AK141" i="14"/>
  <c r="AJ141" i="14"/>
  <c r="AE141" i="14"/>
  <c r="AD141" i="14"/>
  <c r="AI141" i="14"/>
  <c r="AC141" i="14"/>
  <c r="AB141" i="14"/>
  <c r="AH141" i="14"/>
  <c r="AA141" i="14"/>
  <c r="Z141" i="14"/>
  <c r="AG141" i="14"/>
  <c r="Y141" i="14"/>
  <c r="X141" i="14"/>
  <c r="AF141" i="14"/>
  <c r="AM140" i="14"/>
  <c r="AL140" i="14"/>
  <c r="AK140" i="14"/>
  <c r="AJ140" i="14"/>
  <c r="AE140" i="14"/>
  <c r="AD140" i="14"/>
  <c r="AI140" i="14"/>
  <c r="AC140" i="14"/>
  <c r="AB140" i="14"/>
  <c r="AH140" i="14"/>
  <c r="AA140" i="14"/>
  <c r="Z140" i="14"/>
  <c r="AG140" i="14"/>
  <c r="Y140" i="14"/>
  <c r="X140" i="14"/>
  <c r="AF140" i="14"/>
  <c r="AM139" i="14"/>
  <c r="AL139" i="14"/>
  <c r="AK139" i="14"/>
  <c r="AJ139" i="14"/>
  <c r="AE139" i="14"/>
  <c r="AD139" i="14"/>
  <c r="AI139" i="14"/>
  <c r="AC139" i="14"/>
  <c r="AB139" i="14"/>
  <c r="AH139" i="14"/>
  <c r="AA139" i="14"/>
  <c r="Z139" i="14"/>
  <c r="AG139" i="14"/>
  <c r="Y139" i="14"/>
  <c r="X139" i="14"/>
  <c r="AF139" i="14"/>
  <c r="AM138" i="14"/>
  <c r="AL138" i="14"/>
  <c r="AK138" i="14"/>
  <c r="AJ138" i="14"/>
  <c r="AE138" i="14"/>
  <c r="AD138" i="14"/>
  <c r="AI138" i="14"/>
  <c r="AC138" i="14"/>
  <c r="AB138" i="14"/>
  <c r="AH138" i="14"/>
  <c r="AA138" i="14"/>
  <c r="Z138" i="14"/>
  <c r="AG138" i="14"/>
  <c r="Y138" i="14"/>
  <c r="X138" i="14"/>
  <c r="AF138" i="14"/>
  <c r="AM137" i="14"/>
  <c r="AL137" i="14"/>
  <c r="AK137" i="14"/>
  <c r="AJ137" i="14"/>
  <c r="AE137" i="14"/>
  <c r="AD137" i="14"/>
  <c r="AI137" i="14"/>
  <c r="AC137" i="14"/>
  <c r="AB137" i="14"/>
  <c r="AH137" i="14"/>
  <c r="AA137" i="14"/>
  <c r="Z137" i="14"/>
  <c r="AG137" i="14"/>
  <c r="Y137" i="14"/>
  <c r="X137" i="14"/>
  <c r="AF137" i="14"/>
  <c r="AM136" i="14"/>
  <c r="AL136" i="14"/>
  <c r="AK136" i="14"/>
  <c r="AJ136" i="14"/>
  <c r="AE136" i="14"/>
  <c r="AD136" i="14"/>
  <c r="AI136" i="14"/>
  <c r="AC136" i="14"/>
  <c r="AB136" i="14"/>
  <c r="AH136" i="14"/>
  <c r="AA136" i="14"/>
  <c r="Z136" i="14"/>
  <c r="AG136" i="14"/>
  <c r="Y136" i="14"/>
  <c r="X136" i="14"/>
  <c r="AF136" i="14"/>
  <c r="AM135" i="14"/>
  <c r="AL135" i="14"/>
  <c r="AK135" i="14"/>
  <c r="AJ135" i="14"/>
  <c r="AE135" i="14"/>
  <c r="AD135" i="14"/>
  <c r="AI135" i="14"/>
  <c r="AC135" i="14"/>
  <c r="AB135" i="14"/>
  <c r="AH135" i="14"/>
  <c r="AA135" i="14"/>
  <c r="Z135" i="14"/>
  <c r="AG135" i="14"/>
  <c r="Y135" i="14"/>
  <c r="X135" i="14"/>
  <c r="AF135" i="14"/>
  <c r="AM134" i="14"/>
  <c r="AL134" i="14"/>
  <c r="AK134" i="14"/>
  <c r="AJ134" i="14"/>
  <c r="AE134" i="14"/>
  <c r="AD134" i="14"/>
  <c r="AI134" i="14"/>
  <c r="AC134" i="14"/>
  <c r="AB134" i="14"/>
  <c r="AH134" i="14"/>
  <c r="AA134" i="14"/>
  <c r="Z134" i="14"/>
  <c r="AG134" i="14"/>
  <c r="Y134" i="14"/>
  <c r="X134" i="14"/>
  <c r="AF134" i="14"/>
  <c r="AM133" i="14"/>
  <c r="AL133" i="14"/>
  <c r="AK133" i="14"/>
  <c r="AJ133" i="14"/>
  <c r="AE133" i="14"/>
  <c r="AD133" i="14"/>
  <c r="AI133" i="14"/>
  <c r="AC133" i="14"/>
  <c r="AB133" i="14"/>
  <c r="AH133" i="14"/>
  <c r="AA133" i="14"/>
  <c r="Z133" i="14"/>
  <c r="AG133" i="14"/>
  <c r="Y133" i="14"/>
  <c r="X133" i="14"/>
  <c r="AF133" i="14"/>
  <c r="AM132" i="14"/>
  <c r="AL132" i="14"/>
  <c r="AK132" i="14"/>
  <c r="AJ132" i="14"/>
  <c r="AE132" i="14"/>
  <c r="AD132" i="14"/>
  <c r="AI132" i="14"/>
  <c r="AC132" i="14"/>
  <c r="AB132" i="14"/>
  <c r="AH132" i="14"/>
  <c r="AA132" i="14"/>
  <c r="Z132" i="14"/>
  <c r="AG132" i="14"/>
  <c r="Y132" i="14"/>
  <c r="X132" i="14"/>
  <c r="AF132" i="14"/>
  <c r="AM131" i="14"/>
  <c r="AL131" i="14"/>
  <c r="AK131" i="14"/>
  <c r="AJ131" i="14"/>
  <c r="AE131" i="14"/>
  <c r="AD131" i="14"/>
  <c r="AI131" i="14"/>
  <c r="AC131" i="14"/>
  <c r="AB131" i="14"/>
  <c r="AH131" i="14"/>
  <c r="AA131" i="14"/>
  <c r="Z131" i="14"/>
  <c r="AG131" i="14"/>
  <c r="Y131" i="14"/>
  <c r="X131" i="14"/>
  <c r="AF131" i="14"/>
  <c r="AM130" i="14"/>
  <c r="AL130" i="14"/>
  <c r="AK130" i="14"/>
  <c r="AJ130" i="14"/>
  <c r="AE130" i="14"/>
  <c r="AD130" i="14"/>
  <c r="AI130" i="14"/>
  <c r="AC130" i="14"/>
  <c r="AB130" i="14"/>
  <c r="AH130" i="14"/>
  <c r="AA130" i="14"/>
  <c r="Z130" i="14"/>
  <c r="AG130" i="14"/>
  <c r="Y130" i="14"/>
  <c r="X130" i="14"/>
  <c r="AF130" i="14"/>
  <c r="AM129" i="14"/>
  <c r="AL129" i="14"/>
  <c r="AK129" i="14"/>
  <c r="AJ129" i="14"/>
  <c r="AE129" i="14"/>
  <c r="AD129" i="14"/>
  <c r="AI129" i="14"/>
  <c r="AC129" i="14"/>
  <c r="AB129" i="14"/>
  <c r="AH129" i="14"/>
  <c r="AA129" i="14"/>
  <c r="Z129" i="14"/>
  <c r="AG129" i="14"/>
  <c r="Y129" i="14"/>
  <c r="X129" i="14"/>
  <c r="AF129" i="14"/>
  <c r="AM128" i="14"/>
  <c r="AL128" i="14"/>
  <c r="AK128" i="14"/>
  <c r="AJ128" i="14"/>
  <c r="AE128" i="14"/>
  <c r="AD128" i="14"/>
  <c r="AI128" i="14"/>
  <c r="AC128" i="14"/>
  <c r="AB128" i="14"/>
  <c r="AH128" i="14"/>
  <c r="AA128" i="14"/>
  <c r="Z128" i="14"/>
  <c r="AG128" i="14"/>
  <c r="Y128" i="14"/>
  <c r="X128" i="14"/>
  <c r="AF128" i="14"/>
  <c r="AM127" i="14"/>
  <c r="AL127" i="14"/>
  <c r="AK127" i="14"/>
  <c r="AJ127" i="14"/>
  <c r="AE127" i="14"/>
  <c r="AD127" i="14"/>
  <c r="AI127" i="14"/>
  <c r="AC127" i="14"/>
  <c r="AB127" i="14"/>
  <c r="AH127" i="14"/>
  <c r="AA127" i="14"/>
  <c r="Z127" i="14"/>
  <c r="AG127" i="14"/>
  <c r="Y127" i="14"/>
  <c r="X127" i="14"/>
  <c r="AF127" i="14"/>
  <c r="AM126" i="14"/>
  <c r="AL126" i="14"/>
  <c r="AK126" i="14"/>
  <c r="AJ126" i="14"/>
  <c r="AE126" i="14"/>
  <c r="AD126" i="14"/>
  <c r="AI126" i="14"/>
  <c r="AC126" i="14"/>
  <c r="AB126" i="14"/>
  <c r="AH126" i="14"/>
  <c r="AA126" i="14"/>
  <c r="Z126" i="14"/>
  <c r="AG126" i="14"/>
  <c r="Y126" i="14"/>
  <c r="X126" i="14"/>
  <c r="AF126" i="14"/>
  <c r="AM125" i="14"/>
  <c r="AL125" i="14"/>
  <c r="AK125" i="14"/>
  <c r="AJ125" i="14"/>
  <c r="AE125" i="14"/>
  <c r="AD125" i="14"/>
  <c r="AI125" i="14"/>
  <c r="AC125" i="14"/>
  <c r="AB125" i="14"/>
  <c r="AH125" i="14"/>
  <c r="AA125" i="14"/>
  <c r="Z125" i="14"/>
  <c r="AG125" i="14"/>
  <c r="Y125" i="14"/>
  <c r="X125" i="14"/>
  <c r="AF125" i="14"/>
  <c r="AM124" i="14"/>
  <c r="AL124" i="14"/>
  <c r="AK124" i="14"/>
  <c r="AJ124" i="14"/>
  <c r="AE124" i="14"/>
  <c r="AD124" i="14"/>
  <c r="AI124" i="14"/>
  <c r="AC124" i="14"/>
  <c r="AB124" i="14"/>
  <c r="AH124" i="14"/>
  <c r="AA124" i="14"/>
  <c r="Z124" i="14"/>
  <c r="AG124" i="14"/>
  <c r="Y124" i="14"/>
  <c r="X124" i="14"/>
  <c r="AF124" i="14"/>
  <c r="AM123" i="14"/>
  <c r="AL123" i="14"/>
  <c r="AK123" i="14"/>
  <c r="AJ123" i="14"/>
  <c r="AE123" i="14"/>
  <c r="AD123" i="14"/>
  <c r="AI123" i="14"/>
  <c r="AC123" i="14"/>
  <c r="AB123" i="14"/>
  <c r="AH123" i="14"/>
  <c r="AA123" i="14"/>
  <c r="Z123" i="14"/>
  <c r="AG123" i="14"/>
  <c r="Y123" i="14"/>
  <c r="X123" i="14"/>
  <c r="AF123" i="14"/>
  <c r="AM122" i="14"/>
  <c r="AL122" i="14"/>
  <c r="AK122" i="14"/>
  <c r="AJ122" i="14"/>
  <c r="AE122" i="14"/>
  <c r="AD122" i="14"/>
  <c r="AI122" i="14"/>
  <c r="AC122" i="14"/>
  <c r="AB122" i="14"/>
  <c r="AH122" i="14"/>
  <c r="AA122" i="14"/>
  <c r="Z122" i="14"/>
  <c r="AG122" i="14"/>
  <c r="Y122" i="14"/>
  <c r="X122" i="14"/>
  <c r="AF122" i="14"/>
  <c r="AM121" i="14"/>
  <c r="AL121" i="14"/>
  <c r="AK121" i="14"/>
  <c r="AJ121" i="14"/>
  <c r="AE121" i="14"/>
  <c r="AD121" i="14"/>
  <c r="AI121" i="14"/>
  <c r="AC121" i="14"/>
  <c r="AB121" i="14"/>
  <c r="AH121" i="14"/>
  <c r="AA121" i="14"/>
  <c r="Z121" i="14"/>
  <c r="AG121" i="14"/>
  <c r="Y121" i="14"/>
  <c r="X121" i="14"/>
  <c r="AF121" i="14"/>
  <c r="AM120" i="14"/>
  <c r="AL120" i="14"/>
  <c r="AK120" i="14"/>
  <c r="AJ120" i="14"/>
  <c r="AE120" i="14"/>
  <c r="AD120" i="14"/>
  <c r="AI120" i="14"/>
  <c r="AC120" i="14"/>
  <c r="AB120" i="14"/>
  <c r="AH120" i="14"/>
  <c r="AA120" i="14"/>
  <c r="Z120" i="14"/>
  <c r="AG120" i="14"/>
  <c r="Y120" i="14"/>
  <c r="X120" i="14"/>
  <c r="AF120" i="14"/>
  <c r="AM119" i="14"/>
  <c r="AL119" i="14"/>
  <c r="AK119" i="14"/>
  <c r="AJ119" i="14"/>
  <c r="AE119" i="14"/>
  <c r="AD119" i="14"/>
  <c r="AI119" i="14"/>
  <c r="AC119" i="14"/>
  <c r="AB119" i="14"/>
  <c r="AH119" i="14"/>
  <c r="AA119" i="14"/>
  <c r="Z119" i="14"/>
  <c r="AG119" i="14"/>
  <c r="Y119" i="14"/>
  <c r="X119" i="14"/>
  <c r="AF119" i="14"/>
  <c r="AM118" i="14"/>
  <c r="AL118" i="14"/>
  <c r="AK118" i="14"/>
  <c r="AJ118" i="14"/>
  <c r="AE118" i="14"/>
  <c r="AD118" i="14"/>
  <c r="AI118" i="14"/>
  <c r="AC118" i="14"/>
  <c r="AB118" i="14"/>
  <c r="AH118" i="14"/>
  <c r="AA118" i="14"/>
  <c r="Z118" i="14"/>
  <c r="AG118" i="14"/>
  <c r="Y118" i="14"/>
  <c r="X118" i="14"/>
  <c r="AF118" i="14"/>
  <c r="AM117" i="14"/>
  <c r="AL117" i="14"/>
  <c r="AK117" i="14"/>
  <c r="AJ117" i="14"/>
  <c r="AE117" i="14"/>
  <c r="AD117" i="14"/>
  <c r="AI117" i="14"/>
  <c r="AC117" i="14"/>
  <c r="AB117" i="14"/>
  <c r="AH117" i="14"/>
  <c r="AA117" i="14"/>
  <c r="Z117" i="14"/>
  <c r="AG117" i="14"/>
  <c r="Y117" i="14"/>
  <c r="X117" i="14"/>
  <c r="AF117" i="14"/>
  <c r="AM116" i="14"/>
  <c r="AL116" i="14"/>
  <c r="AK116" i="14"/>
  <c r="AJ116" i="14"/>
  <c r="AE116" i="14"/>
  <c r="AD116" i="14"/>
  <c r="AI116" i="14"/>
  <c r="AC116" i="14"/>
  <c r="AB116" i="14"/>
  <c r="AH116" i="14"/>
  <c r="AA116" i="14"/>
  <c r="Z116" i="14"/>
  <c r="AG116" i="14"/>
  <c r="Y116" i="14"/>
  <c r="X116" i="14"/>
  <c r="AF116" i="14"/>
  <c r="AM115" i="14"/>
  <c r="AL115" i="14"/>
  <c r="AK115" i="14"/>
  <c r="AJ115" i="14"/>
  <c r="AE115" i="14"/>
  <c r="AD115" i="14"/>
  <c r="AI115" i="14"/>
  <c r="AC115" i="14"/>
  <c r="AB115" i="14"/>
  <c r="AH115" i="14"/>
  <c r="AA115" i="14"/>
  <c r="Z115" i="14"/>
  <c r="AG115" i="14"/>
  <c r="Y115" i="14"/>
  <c r="X115" i="14"/>
  <c r="AF115" i="14"/>
  <c r="AM114" i="14"/>
  <c r="AL114" i="14"/>
  <c r="AK114" i="14"/>
  <c r="AJ114" i="14"/>
  <c r="AE114" i="14"/>
  <c r="AD114" i="14"/>
  <c r="AI114" i="14"/>
  <c r="AC114" i="14"/>
  <c r="AB114" i="14"/>
  <c r="AH114" i="14"/>
  <c r="AA114" i="14"/>
  <c r="Z114" i="14"/>
  <c r="AG114" i="14"/>
  <c r="Y114" i="14"/>
  <c r="X114" i="14"/>
  <c r="AF114" i="14"/>
  <c r="AM113" i="14"/>
  <c r="AL113" i="14"/>
  <c r="AK113" i="14"/>
  <c r="AJ113" i="14"/>
  <c r="AE113" i="14"/>
  <c r="AD113" i="14"/>
  <c r="AI113" i="14"/>
  <c r="AC113" i="14"/>
  <c r="AB113" i="14"/>
  <c r="AH113" i="14"/>
  <c r="AA113" i="14"/>
  <c r="Z113" i="14"/>
  <c r="AG113" i="14"/>
  <c r="Y113" i="14"/>
  <c r="X113" i="14"/>
  <c r="AF113" i="14"/>
  <c r="AM112" i="14"/>
  <c r="AL112" i="14"/>
  <c r="AK112" i="14"/>
  <c r="AJ112" i="14"/>
  <c r="AE112" i="14"/>
  <c r="AD112" i="14"/>
  <c r="AI112" i="14"/>
  <c r="AC112" i="14"/>
  <c r="AB112" i="14"/>
  <c r="AH112" i="14"/>
  <c r="AA112" i="14"/>
  <c r="Z112" i="14"/>
  <c r="AG112" i="14"/>
  <c r="Y112" i="14"/>
  <c r="X112" i="14"/>
  <c r="AF112" i="14"/>
  <c r="AM111" i="14"/>
  <c r="AL111" i="14"/>
  <c r="AK111" i="14"/>
  <c r="AJ111" i="14"/>
  <c r="AE111" i="14"/>
  <c r="AD111" i="14"/>
  <c r="AI111" i="14"/>
  <c r="AC111" i="14"/>
  <c r="AB111" i="14"/>
  <c r="AH111" i="14"/>
  <c r="AA111" i="14"/>
  <c r="Z111" i="14"/>
  <c r="AG111" i="14"/>
  <c r="Y111" i="14"/>
  <c r="X111" i="14"/>
  <c r="AF111" i="14"/>
  <c r="AM110" i="14"/>
  <c r="AL110" i="14"/>
  <c r="AK110" i="14"/>
  <c r="AJ110" i="14"/>
  <c r="AE110" i="14"/>
  <c r="AD110" i="14"/>
  <c r="AI110" i="14"/>
  <c r="AC110" i="14"/>
  <c r="AB110" i="14"/>
  <c r="AH110" i="14"/>
  <c r="AA110" i="14"/>
  <c r="Z110" i="14"/>
  <c r="AG110" i="14"/>
  <c r="Y110" i="14"/>
  <c r="X110" i="14"/>
  <c r="AF110" i="14"/>
  <c r="AM109" i="14"/>
  <c r="AL109" i="14"/>
  <c r="AK109" i="14"/>
  <c r="AJ109" i="14"/>
  <c r="AE109" i="14"/>
  <c r="AD109" i="14"/>
  <c r="AI109" i="14"/>
  <c r="AC109" i="14"/>
  <c r="AB109" i="14"/>
  <c r="AH109" i="14"/>
  <c r="AA109" i="14"/>
  <c r="Z109" i="14"/>
  <c r="AG109" i="14"/>
  <c r="Y109" i="14"/>
  <c r="X109" i="14"/>
  <c r="AF109" i="14"/>
  <c r="AM108" i="14"/>
  <c r="AL108" i="14"/>
  <c r="AK108" i="14"/>
  <c r="AJ108" i="14"/>
  <c r="AE108" i="14"/>
  <c r="AD108" i="14"/>
  <c r="AI108" i="14"/>
  <c r="AC108" i="14"/>
  <c r="AB108" i="14"/>
  <c r="AH108" i="14"/>
  <c r="AA108" i="14"/>
  <c r="Z108" i="14"/>
  <c r="AG108" i="14"/>
  <c r="Y108" i="14"/>
  <c r="X108" i="14"/>
  <c r="AF108" i="14"/>
  <c r="AM107" i="14"/>
  <c r="AL107" i="14"/>
  <c r="AK107" i="14"/>
  <c r="AJ107" i="14"/>
  <c r="AE107" i="14"/>
  <c r="AD107" i="14"/>
  <c r="AI107" i="14"/>
  <c r="AC107" i="14"/>
  <c r="AB107" i="14"/>
  <c r="AH107" i="14"/>
  <c r="AA107" i="14"/>
  <c r="Z107" i="14"/>
  <c r="AG107" i="14"/>
  <c r="Y107" i="14"/>
  <c r="X107" i="14"/>
  <c r="AF107" i="14"/>
  <c r="AM106" i="14"/>
  <c r="AL106" i="14"/>
  <c r="AK106" i="14"/>
  <c r="AJ106" i="14"/>
  <c r="AE106" i="14"/>
  <c r="AD106" i="14"/>
  <c r="AI106" i="14"/>
  <c r="AC106" i="14"/>
  <c r="AB106" i="14"/>
  <c r="AH106" i="14"/>
  <c r="AA106" i="14"/>
  <c r="Z106" i="14"/>
  <c r="AG106" i="14"/>
  <c r="Y106" i="14"/>
  <c r="X106" i="14"/>
  <c r="AF106" i="14"/>
  <c r="AM105" i="14"/>
  <c r="AL105" i="14"/>
  <c r="AK105" i="14"/>
  <c r="AJ105" i="14"/>
  <c r="AE105" i="14"/>
  <c r="AD105" i="14"/>
  <c r="AI105" i="14"/>
  <c r="AC105" i="14"/>
  <c r="AB105" i="14"/>
  <c r="AH105" i="14"/>
  <c r="AA105" i="14"/>
  <c r="Z105" i="14"/>
  <c r="AG105" i="14"/>
  <c r="Y105" i="14"/>
  <c r="X105" i="14"/>
  <c r="AF105" i="14"/>
  <c r="AM104" i="14"/>
  <c r="AL104" i="14"/>
  <c r="AK104" i="14"/>
  <c r="AJ104" i="14"/>
  <c r="AE104" i="14"/>
  <c r="AD104" i="14"/>
  <c r="AI104" i="14"/>
  <c r="AC104" i="14"/>
  <c r="AB104" i="14"/>
  <c r="AH104" i="14"/>
  <c r="AA104" i="14"/>
  <c r="Z104" i="14"/>
  <c r="AG104" i="14"/>
  <c r="Y104" i="14"/>
  <c r="X104" i="14"/>
  <c r="AF104" i="14"/>
  <c r="AM103" i="14"/>
  <c r="AL103" i="14"/>
  <c r="AK103" i="14"/>
  <c r="AJ103" i="14"/>
  <c r="AE103" i="14"/>
  <c r="AD103" i="14"/>
  <c r="AI103" i="14"/>
  <c r="AC103" i="14"/>
  <c r="AB103" i="14"/>
  <c r="AH103" i="14"/>
  <c r="AA103" i="14"/>
  <c r="Z103" i="14"/>
  <c r="AG103" i="14"/>
  <c r="Y103" i="14"/>
  <c r="X103" i="14"/>
  <c r="AF103" i="14"/>
  <c r="AM102" i="14"/>
  <c r="AL102" i="14"/>
  <c r="AK102" i="14"/>
  <c r="AJ102" i="14"/>
  <c r="AE102" i="14"/>
  <c r="AD102" i="14"/>
  <c r="AI102" i="14"/>
  <c r="AC102" i="14"/>
  <c r="AB102" i="14"/>
  <c r="AH102" i="14"/>
  <c r="AA102" i="14"/>
  <c r="Z102" i="14"/>
  <c r="AG102" i="14"/>
  <c r="Y102" i="14"/>
  <c r="X102" i="14"/>
  <c r="AF102" i="14"/>
  <c r="AM101" i="14"/>
  <c r="AL101" i="14"/>
  <c r="AK101" i="14"/>
  <c r="AJ101" i="14"/>
  <c r="AE101" i="14"/>
  <c r="AD101" i="14"/>
  <c r="AI101" i="14"/>
  <c r="AC101" i="14"/>
  <c r="AB101" i="14"/>
  <c r="AH101" i="14"/>
  <c r="AA101" i="14"/>
  <c r="Z101" i="14"/>
  <c r="AG101" i="14"/>
  <c r="Y101" i="14"/>
  <c r="X101" i="14"/>
  <c r="AF101" i="14"/>
  <c r="AM100" i="14"/>
  <c r="AL100" i="14"/>
  <c r="AK100" i="14"/>
  <c r="AJ100" i="14"/>
  <c r="AE100" i="14"/>
  <c r="AD100" i="14"/>
  <c r="AI100" i="14"/>
  <c r="AC100" i="14"/>
  <c r="AB100" i="14"/>
  <c r="AH100" i="14"/>
  <c r="AA100" i="14"/>
  <c r="Z100" i="14"/>
  <c r="AG100" i="14"/>
  <c r="Y100" i="14"/>
  <c r="X100" i="14"/>
  <c r="AF100" i="14"/>
  <c r="AM99" i="14"/>
  <c r="AL99" i="14"/>
  <c r="AK99" i="14"/>
  <c r="AJ99" i="14"/>
  <c r="AE99" i="14"/>
  <c r="AD99" i="14"/>
  <c r="AI99" i="14"/>
  <c r="AC99" i="14"/>
  <c r="AB99" i="14"/>
  <c r="AH99" i="14"/>
  <c r="AA99" i="14"/>
  <c r="Z99" i="14"/>
  <c r="AG99" i="14"/>
  <c r="Y99" i="14"/>
  <c r="X99" i="14"/>
  <c r="AF99" i="14"/>
  <c r="AM98" i="14"/>
  <c r="AL98" i="14"/>
  <c r="AK98" i="14"/>
  <c r="AJ98" i="14"/>
  <c r="AE98" i="14"/>
  <c r="AD98" i="14"/>
  <c r="AI98" i="14"/>
  <c r="AC98" i="14"/>
  <c r="AB98" i="14"/>
  <c r="AH98" i="14"/>
  <c r="AA98" i="14"/>
  <c r="Z98" i="14"/>
  <c r="AG98" i="14"/>
  <c r="Y98" i="14"/>
  <c r="X98" i="14"/>
  <c r="AF98" i="14"/>
  <c r="AM97" i="14"/>
  <c r="AL97" i="14"/>
  <c r="AK97" i="14"/>
  <c r="AJ97" i="14"/>
  <c r="AE97" i="14"/>
  <c r="AD97" i="14"/>
  <c r="AI97" i="14"/>
  <c r="AC97" i="14"/>
  <c r="AB97" i="14"/>
  <c r="AH97" i="14"/>
  <c r="AA97" i="14"/>
  <c r="Z97" i="14"/>
  <c r="AG97" i="14"/>
  <c r="Y97" i="14"/>
  <c r="X97" i="14"/>
  <c r="AF97" i="14"/>
  <c r="AM96" i="14"/>
  <c r="AL96" i="14"/>
  <c r="AK96" i="14"/>
  <c r="AJ96" i="14"/>
  <c r="AE96" i="14"/>
  <c r="AD96" i="14"/>
  <c r="AI96" i="14"/>
  <c r="AC96" i="14"/>
  <c r="AB96" i="14"/>
  <c r="AH96" i="14"/>
  <c r="AA96" i="14"/>
  <c r="Z96" i="14"/>
  <c r="AG96" i="14"/>
  <c r="Y96" i="14"/>
  <c r="X96" i="14"/>
  <c r="AF96" i="14"/>
  <c r="AM95" i="14"/>
  <c r="AL95" i="14"/>
  <c r="AK95" i="14"/>
  <c r="AJ95" i="14"/>
  <c r="AE95" i="14"/>
  <c r="AD95" i="14"/>
  <c r="AI95" i="14"/>
  <c r="AC95" i="14"/>
  <c r="AB95" i="14"/>
  <c r="AH95" i="14"/>
  <c r="AA95" i="14"/>
  <c r="Z95" i="14"/>
  <c r="AG95" i="14"/>
  <c r="Y95" i="14"/>
  <c r="X95" i="14"/>
  <c r="AF95" i="14"/>
  <c r="AM94" i="14"/>
  <c r="AL94" i="14"/>
  <c r="AK94" i="14"/>
  <c r="AJ94" i="14"/>
  <c r="AE94" i="14"/>
  <c r="AD94" i="14"/>
  <c r="AI94" i="14"/>
  <c r="AC94" i="14"/>
  <c r="AB94" i="14"/>
  <c r="AH94" i="14"/>
  <c r="AA94" i="14"/>
  <c r="Z94" i="14"/>
  <c r="AG94" i="14"/>
  <c r="Y94" i="14"/>
  <c r="X94" i="14"/>
  <c r="AF94" i="14"/>
  <c r="AM93" i="14"/>
  <c r="AL93" i="14"/>
  <c r="AK93" i="14"/>
  <c r="AJ93" i="14"/>
  <c r="AE93" i="14"/>
  <c r="AD93" i="14"/>
  <c r="AI93" i="14"/>
  <c r="AC93" i="14"/>
  <c r="AB93" i="14"/>
  <c r="AH93" i="14"/>
  <c r="AA93" i="14"/>
  <c r="Z93" i="14"/>
  <c r="AG93" i="14"/>
  <c r="Y93" i="14"/>
  <c r="X93" i="14"/>
  <c r="AF93" i="14"/>
  <c r="AM92" i="14"/>
  <c r="AL92" i="14"/>
  <c r="AK92" i="14"/>
  <c r="AJ92" i="14"/>
  <c r="AE92" i="14"/>
  <c r="AD92" i="14"/>
  <c r="AI92" i="14"/>
  <c r="AC92" i="14"/>
  <c r="AB92" i="14"/>
  <c r="AH92" i="14"/>
  <c r="AA92" i="14"/>
  <c r="Z92" i="14"/>
  <c r="AG92" i="14"/>
  <c r="Y92" i="14"/>
  <c r="X92" i="14"/>
  <c r="AF92" i="14"/>
  <c r="AM91" i="14"/>
  <c r="AL91" i="14"/>
  <c r="AK91" i="14"/>
  <c r="AJ91" i="14"/>
  <c r="AE91" i="14"/>
  <c r="AD91" i="14"/>
  <c r="AI91" i="14"/>
  <c r="AC91" i="14"/>
  <c r="AB91" i="14"/>
  <c r="AH91" i="14"/>
  <c r="AA91" i="14"/>
  <c r="Z91" i="14"/>
  <c r="AG91" i="14"/>
  <c r="Y91" i="14"/>
  <c r="X91" i="14"/>
  <c r="AF91" i="14"/>
  <c r="AM90" i="14"/>
  <c r="AL90" i="14"/>
  <c r="AK90" i="14"/>
  <c r="AJ90" i="14"/>
  <c r="AE90" i="14"/>
  <c r="AD90" i="14"/>
  <c r="AI90" i="14"/>
  <c r="AC90" i="14"/>
  <c r="AB90" i="14"/>
  <c r="AH90" i="14"/>
  <c r="AA90" i="14"/>
  <c r="Z90" i="14"/>
  <c r="AG90" i="14"/>
  <c r="Y90" i="14"/>
  <c r="X90" i="14"/>
  <c r="AF90" i="14"/>
  <c r="AM89" i="14"/>
  <c r="AL89" i="14"/>
  <c r="AK89" i="14"/>
  <c r="AJ89" i="14"/>
  <c r="AE89" i="14"/>
  <c r="AD89" i="14"/>
  <c r="AI89" i="14"/>
  <c r="AC89" i="14"/>
  <c r="AB89" i="14"/>
  <c r="AH89" i="14"/>
  <c r="AA89" i="14"/>
  <c r="Z89" i="14"/>
  <c r="AG89" i="14"/>
  <c r="Y89" i="14"/>
  <c r="X89" i="14"/>
  <c r="AF89" i="14"/>
  <c r="AM88" i="14"/>
  <c r="AL88" i="14"/>
  <c r="AK88" i="14"/>
  <c r="AJ88" i="14"/>
  <c r="AE88" i="14"/>
  <c r="AD88" i="14"/>
  <c r="AI88" i="14"/>
  <c r="AC88" i="14"/>
  <c r="AB88" i="14"/>
  <c r="AH88" i="14"/>
  <c r="AA88" i="14"/>
  <c r="Z88" i="14"/>
  <c r="AG88" i="14"/>
  <c r="Y88" i="14"/>
  <c r="X88" i="14"/>
  <c r="AF88" i="14"/>
  <c r="AM87" i="14"/>
  <c r="AL87" i="14"/>
  <c r="AK87" i="14"/>
  <c r="AJ87" i="14"/>
  <c r="AE87" i="14"/>
  <c r="AD87" i="14"/>
  <c r="AI87" i="14"/>
  <c r="AC87" i="14"/>
  <c r="AB87" i="14"/>
  <c r="AH87" i="14"/>
  <c r="AA87" i="14"/>
  <c r="Z87" i="14"/>
  <c r="AG87" i="14"/>
  <c r="Y87" i="14"/>
  <c r="X87" i="14"/>
  <c r="AF87" i="14"/>
  <c r="AM86" i="14"/>
  <c r="AL86" i="14"/>
  <c r="AK86" i="14"/>
  <c r="AJ86" i="14"/>
  <c r="AE86" i="14"/>
  <c r="AD86" i="14"/>
  <c r="AI86" i="14"/>
  <c r="AC86" i="14"/>
  <c r="AB86" i="14"/>
  <c r="AH86" i="14"/>
  <c r="AA86" i="14"/>
  <c r="Z86" i="14"/>
  <c r="AG86" i="14"/>
  <c r="Y86" i="14"/>
  <c r="X86" i="14"/>
  <c r="AF86" i="14"/>
  <c r="AM85" i="14"/>
  <c r="AL85" i="14"/>
  <c r="AK85" i="14"/>
  <c r="AJ85" i="14"/>
  <c r="AE85" i="14"/>
  <c r="AD85" i="14"/>
  <c r="AI85" i="14"/>
  <c r="AC85" i="14"/>
  <c r="AB85" i="14"/>
  <c r="AH85" i="14"/>
  <c r="AA85" i="14"/>
  <c r="Z85" i="14"/>
  <c r="AG85" i="14"/>
  <c r="Y85" i="14"/>
  <c r="X85" i="14"/>
  <c r="AF85" i="14"/>
  <c r="AM84" i="14"/>
  <c r="AL84" i="14"/>
  <c r="AK84" i="14"/>
  <c r="AJ84" i="14"/>
  <c r="AE84" i="14"/>
  <c r="AD84" i="14"/>
  <c r="AI84" i="14"/>
  <c r="AC84" i="14"/>
  <c r="AB84" i="14"/>
  <c r="AH84" i="14"/>
  <c r="AA84" i="14"/>
  <c r="Z84" i="14"/>
  <c r="AG84" i="14"/>
  <c r="Y84" i="14"/>
  <c r="X84" i="14"/>
  <c r="AF84" i="14"/>
  <c r="AM83" i="14"/>
  <c r="AL83" i="14"/>
  <c r="AK83" i="14"/>
  <c r="AJ83" i="14"/>
  <c r="AE83" i="14"/>
  <c r="AD83" i="14"/>
  <c r="AI83" i="14"/>
  <c r="AC83" i="14"/>
  <c r="AB83" i="14"/>
  <c r="AH83" i="14"/>
  <c r="AA83" i="14"/>
  <c r="Z83" i="14"/>
  <c r="AG83" i="14"/>
  <c r="Y83" i="14"/>
  <c r="X83" i="14"/>
  <c r="AF83" i="14"/>
  <c r="AM82" i="14"/>
  <c r="AL82" i="14"/>
  <c r="AK82" i="14"/>
  <c r="AJ82" i="14"/>
  <c r="AE82" i="14"/>
  <c r="AD82" i="14"/>
  <c r="AI82" i="14"/>
  <c r="AC82" i="14"/>
  <c r="AB82" i="14"/>
  <c r="AH82" i="14"/>
  <c r="AA82" i="14"/>
  <c r="Z82" i="14"/>
  <c r="AG82" i="14"/>
  <c r="Y82" i="14"/>
  <c r="X82" i="14"/>
  <c r="AF82" i="14"/>
  <c r="AM81" i="14"/>
  <c r="AL81" i="14"/>
  <c r="AK81" i="14"/>
  <c r="AJ81" i="14"/>
  <c r="AE81" i="14"/>
  <c r="AD81" i="14"/>
  <c r="AI81" i="14"/>
  <c r="AC81" i="14"/>
  <c r="AB81" i="14"/>
  <c r="AH81" i="14"/>
  <c r="AA81" i="14"/>
  <c r="Z81" i="14"/>
  <c r="AG81" i="14"/>
  <c r="Y81" i="14"/>
  <c r="X81" i="14"/>
  <c r="AF81" i="14"/>
  <c r="AM80" i="14"/>
  <c r="AL80" i="14"/>
  <c r="AK80" i="14"/>
  <c r="AJ80" i="14"/>
  <c r="AE80" i="14"/>
  <c r="AD80" i="14"/>
  <c r="AI80" i="14"/>
  <c r="AC80" i="14"/>
  <c r="AB80" i="14"/>
  <c r="AH80" i="14"/>
  <c r="AA80" i="14"/>
  <c r="Z80" i="14"/>
  <c r="AG80" i="14"/>
  <c r="Y80" i="14"/>
  <c r="X80" i="14"/>
  <c r="AF80" i="14"/>
  <c r="AM79" i="14"/>
  <c r="AL79" i="14"/>
  <c r="AK79" i="14"/>
  <c r="AJ79" i="14"/>
  <c r="AE79" i="14"/>
  <c r="AD79" i="14"/>
  <c r="AI79" i="14"/>
  <c r="AC79" i="14"/>
  <c r="AB79" i="14"/>
  <c r="AH79" i="14"/>
  <c r="AA79" i="14"/>
  <c r="Z79" i="14"/>
  <c r="AG79" i="14"/>
  <c r="Y79" i="14"/>
  <c r="X79" i="14"/>
  <c r="AF79" i="14"/>
  <c r="AM78" i="14"/>
  <c r="AL78" i="14"/>
  <c r="AK78" i="14"/>
  <c r="AJ78" i="14"/>
  <c r="AE78" i="14"/>
  <c r="AD78" i="14"/>
  <c r="AI78" i="14"/>
  <c r="AC78" i="14"/>
  <c r="AB78" i="14"/>
  <c r="AH78" i="14"/>
  <c r="AA78" i="14"/>
  <c r="Z78" i="14"/>
  <c r="AG78" i="14"/>
  <c r="Y78" i="14"/>
  <c r="X78" i="14"/>
  <c r="AF78" i="14"/>
  <c r="AM77" i="14"/>
  <c r="AL77" i="14"/>
  <c r="AK77" i="14"/>
  <c r="AJ77" i="14"/>
  <c r="AE77" i="14"/>
  <c r="AD77" i="14"/>
  <c r="AI77" i="14"/>
  <c r="AC77" i="14"/>
  <c r="AB77" i="14"/>
  <c r="AH77" i="14"/>
  <c r="AA77" i="14"/>
  <c r="Z77" i="14"/>
  <c r="AG77" i="14"/>
  <c r="Y77" i="14"/>
  <c r="X77" i="14"/>
  <c r="AF77" i="14"/>
  <c r="AM76" i="14"/>
  <c r="AL76" i="14"/>
  <c r="AK76" i="14"/>
  <c r="AJ76" i="14"/>
  <c r="AE76" i="14"/>
  <c r="AD76" i="14"/>
  <c r="AI76" i="14"/>
  <c r="AC76" i="14"/>
  <c r="AB76" i="14"/>
  <c r="AH76" i="14"/>
  <c r="AA76" i="14"/>
  <c r="Z76" i="14"/>
  <c r="AG76" i="14"/>
  <c r="Y76" i="14"/>
  <c r="X76" i="14"/>
  <c r="AF76" i="14"/>
  <c r="AM75" i="14"/>
  <c r="AL75" i="14"/>
  <c r="AK75" i="14"/>
  <c r="AJ75" i="14"/>
  <c r="AE75" i="14"/>
  <c r="AD75" i="14"/>
  <c r="AI75" i="14"/>
  <c r="AC75" i="14"/>
  <c r="AB75" i="14"/>
  <c r="AH75" i="14"/>
  <c r="AA75" i="14"/>
  <c r="Z75" i="14"/>
  <c r="AG75" i="14"/>
  <c r="Y75" i="14"/>
  <c r="X75" i="14"/>
  <c r="AF75" i="14"/>
  <c r="AM74" i="14"/>
  <c r="AL74" i="14"/>
  <c r="AK74" i="14"/>
  <c r="AJ74" i="14"/>
  <c r="AE74" i="14"/>
  <c r="AD74" i="14"/>
  <c r="AI74" i="14"/>
  <c r="AC74" i="14"/>
  <c r="AB74" i="14"/>
  <c r="AH74" i="14"/>
  <c r="AA74" i="14"/>
  <c r="Z74" i="14"/>
  <c r="AG74" i="14"/>
  <c r="Y74" i="14"/>
  <c r="X74" i="14"/>
  <c r="AF74" i="14"/>
  <c r="AM73" i="14"/>
  <c r="AL73" i="14"/>
  <c r="AK73" i="14"/>
  <c r="AJ73" i="14"/>
  <c r="AE73" i="14"/>
  <c r="AD73" i="14"/>
  <c r="AI73" i="14"/>
  <c r="AC73" i="14"/>
  <c r="AB73" i="14"/>
  <c r="AH73" i="14"/>
  <c r="AA73" i="14"/>
  <c r="Z73" i="14"/>
  <c r="AG73" i="14"/>
  <c r="Y73" i="14"/>
  <c r="X73" i="14"/>
  <c r="AF73" i="14"/>
  <c r="AM72" i="14"/>
  <c r="AL72" i="14"/>
  <c r="AK72" i="14"/>
  <c r="AJ72" i="14"/>
  <c r="AE72" i="14"/>
  <c r="AD72" i="14"/>
  <c r="AI72" i="14"/>
  <c r="AC72" i="14"/>
  <c r="AB72" i="14"/>
  <c r="AH72" i="14"/>
  <c r="AA72" i="14"/>
  <c r="Z72" i="14"/>
  <c r="AG72" i="14"/>
  <c r="Y72" i="14"/>
  <c r="X72" i="14"/>
  <c r="AF72" i="14"/>
  <c r="AM71" i="14"/>
  <c r="AL71" i="14"/>
  <c r="AK71" i="14"/>
  <c r="AJ71" i="14"/>
  <c r="AE71" i="14"/>
  <c r="AD71" i="14"/>
  <c r="AI71" i="14"/>
  <c r="AC71" i="14"/>
  <c r="AB71" i="14"/>
  <c r="AH71" i="14"/>
  <c r="AA71" i="14"/>
  <c r="Z71" i="14"/>
  <c r="AG71" i="14"/>
  <c r="Y71" i="14"/>
  <c r="X71" i="14"/>
  <c r="AF71" i="14"/>
  <c r="AM70" i="14"/>
  <c r="AL70" i="14"/>
  <c r="AK70" i="14"/>
  <c r="AJ70" i="14"/>
  <c r="AE70" i="14"/>
  <c r="AD70" i="14"/>
  <c r="AI70" i="14"/>
  <c r="AC70" i="14"/>
  <c r="AB70" i="14"/>
  <c r="AH70" i="14"/>
  <c r="AA70" i="14"/>
  <c r="Z70" i="14"/>
  <c r="AG70" i="14"/>
  <c r="Y70" i="14"/>
  <c r="X70" i="14"/>
  <c r="AF70" i="14"/>
  <c r="AM69" i="14"/>
  <c r="AL69" i="14"/>
  <c r="AK69" i="14"/>
  <c r="AJ69" i="14"/>
  <c r="AE69" i="14"/>
  <c r="AD69" i="14"/>
  <c r="AI69" i="14"/>
  <c r="AC69" i="14"/>
  <c r="AB69" i="14"/>
  <c r="AH69" i="14"/>
  <c r="AA69" i="14"/>
  <c r="Z69" i="14"/>
  <c r="AG69" i="14"/>
  <c r="Y69" i="14"/>
  <c r="X69" i="14"/>
  <c r="AF69" i="14"/>
  <c r="AM68" i="14"/>
  <c r="AL68" i="14"/>
  <c r="AK68" i="14"/>
  <c r="AJ68" i="14"/>
  <c r="AE68" i="14"/>
  <c r="AD68" i="14"/>
  <c r="AI68" i="14"/>
  <c r="AC68" i="14"/>
  <c r="AB68" i="14"/>
  <c r="AH68" i="14"/>
  <c r="AA68" i="14"/>
  <c r="Z68" i="14"/>
  <c r="AG68" i="14"/>
  <c r="Y68" i="14"/>
  <c r="X68" i="14"/>
  <c r="AF68" i="14"/>
  <c r="AM67" i="14"/>
  <c r="AL67" i="14"/>
  <c r="AK67" i="14"/>
  <c r="AJ67" i="14"/>
  <c r="AE67" i="14"/>
  <c r="AD67" i="14"/>
  <c r="AI67" i="14"/>
  <c r="AC67" i="14"/>
  <c r="AB67" i="14"/>
  <c r="AH67" i="14"/>
  <c r="AA67" i="14"/>
  <c r="Z67" i="14"/>
  <c r="AG67" i="14"/>
  <c r="Y67" i="14"/>
  <c r="X67" i="14"/>
  <c r="AF67" i="14"/>
  <c r="AM66" i="14"/>
  <c r="AL66" i="14"/>
  <c r="AK66" i="14"/>
  <c r="AJ66" i="14"/>
  <c r="AE66" i="14"/>
  <c r="AD66" i="14"/>
  <c r="AI66" i="14"/>
  <c r="AC66" i="14"/>
  <c r="AB66" i="14"/>
  <c r="AH66" i="14"/>
  <c r="AA66" i="14"/>
  <c r="Z66" i="14"/>
  <c r="AG66" i="14"/>
  <c r="Y66" i="14"/>
  <c r="X66" i="14"/>
  <c r="AF66" i="14"/>
  <c r="AM65" i="14"/>
  <c r="AL65" i="14"/>
  <c r="AK65" i="14"/>
  <c r="AJ65" i="14"/>
  <c r="AE65" i="14"/>
  <c r="AD65" i="14"/>
  <c r="AI65" i="14"/>
  <c r="AC65" i="14"/>
  <c r="AB65" i="14"/>
  <c r="AH65" i="14"/>
  <c r="AA65" i="14"/>
  <c r="Z65" i="14"/>
  <c r="AG65" i="14"/>
  <c r="Y65" i="14"/>
  <c r="X65" i="14"/>
  <c r="AF65" i="14"/>
  <c r="AM64" i="14"/>
  <c r="AL64" i="14"/>
  <c r="AK64" i="14"/>
  <c r="AJ64" i="14"/>
  <c r="AE64" i="14"/>
  <c r="AD64" i="14"/>
  <c r="AI64" i="14"/>
  <c r="AC64" i="14"/>
  <c r="AB64" i="14"/>
  <c r="AH64" i="14"/>
  <c r="AA64" i="14"/>
  <c r="Z64" i="14"/>
  <c r="AG64" i="14"/>
  <c r="Y64" i="14"/>
  <c r="X64" i="14"/>
  <c r="AF64" i="14"/>
  <c r="AM63" i="14"/>
  <c r="AL63" i="14"/>
  <c r="AK63" i="14"/>
  <c r="AJ63" i="14"/>
  <c r="AE63" i="14"/>
  <c r="AD63" i="14"/>
  <c r="AI63" i="14"/>
  <c r="AC63" i="14"/>
  <c r="AB63" i="14"/>
  <c r="AH63" i="14"/>
  <c r="AA63" i="14"/>
  <c r="Z63" i="14"/>
  <c r="AG63" i="14"/>
  <c r="Y63" i="14"/>
  <c r="X63" i="14"/>
  <c r="AF63" i="14"/>
  <c r="AM62" i="14"/>
  <c r="AL62" i="14"/>
  <c r="AK62" i="14"/>
  <c r="AJ62" i="14"/>
  <c r="AE62" i="14"/>
  <c r="AD62" i="14"/>
  <c r="AI62" i="14"/>
  <c r="AC62" i="14"/>
  <c r="AB62" i="14"/>
  <c r="AH62" i="14"/>
  <c r="AA62" i="14"/>
  <c r="Z62" i="14"/>
  <c r="AG62" i="14"/>
  <c r="Y62" i="14"/>
  <c r="X62" i="14"/>
  <c r="AF62" i="14"/>
  <c r="AM61" i="14"/>
  <c r="AL61" i="14"/>
  <c r="AK61" i="14"/>
  <c r="AJ61" i="14"/>
  <c r="AE61" i="14"/>
  <c r="AD61" i="14"/>
  <c r="AI61" i="14"/>
  <c r="AC61" i="14"/>
  <c r="AB61" i="14"/>
  <c r="AH61" i="14"/>
  <c r="AA61" i="14"/>
  <c r="Z61" i="14"/>
  <c r="AG61" i="14"/>
  <c r="Y61" i="14"/>
  <c r="X61" i="14"/>
  <c r="AF61" i="14"/>
  <c r="AM60" i="14"/>
  <c r="AL60" i="14"/>
  <c r="AK60" i="14"/>
  <c r="AJ60" i="14"/>
  <c r="AE60" i="14"/>
  <c r="AD60" i="14"/>
  <c r="AI60" i="14"/>
  <c r="AC60" i="14"/>
  <c r="AB60" i="14"/>
  <c r="AH60" i="14"/>
  <c r="AA60" i="14"/>
  <c r="Z60" i="14"/>
  <c r="AG60" i="14"/>
  <c r="Y60" i="14"/>
  <c r="X60" i="14"/>
  <c r="AF60" i="14"/>
  <c r="AM59" i="14"/>
  <c r="AL59" i="14"/>
  <c r="AK59" i="14"/>
  <c r="AJ59" i="14"/>
  <c r="AE59" i="14"/>
  <c r="AD59" i="14"/>
  <c r="AI59" i="14"/>
  <c r="AC59" i="14"/>
  <c r="AB59" i="14"/>
  <c r="AH59" i="14"/>
  <c r="AA59" i="14"/>
  <c r="Z59" i="14"/>
  <c r="AG59" i="14"/>
  <c r="Y59" i="14"/>
  <c r="X59" i="14"/>
  <c r="AF59" i="14"/>
  <c r="AM58" i="14"/>
  <c r="AL58" i="14"/>
  <c r="AK58" i="14"/>
  <c r="AJ58" i="14"/>
  <c r="AE58" i="14"/>
  <c r="AD58" i="14"/>
  <c r="AI58" i="14"/>
  <c r="AC58" i="14"/>
  <c r="AB58" i="14"/>
  <c r="AH58" i="14"/>
  <c r="AA58" i="14"/>
  <c r="Z58" i="14"/>
  <c r="AG58" i="14"/>
  <c r="Y58" i="14"/>
  <c r="X58" i="14"/>
  <c r="AF58" i="14"/>
  <c r="AM57" i="14"/>
  <c r="AL57" i="14"/>
  <c r="AK57" i="14"/>
  <c r="AJ57" i="14"/>
  <c r="AE57" i="14"/>
  <c r="AD57" i="14"/>
  <c r="AI57" i="14"/>
  <c r="AC57" i="14"/>
  <c r="AB57" i="14"/>
  <c r="AH57" i="14"/>
  <c r="AA57" i="14"/>
  <c r="Z57" i="14"/>
  <c r="AG57" i="14"/>
  <c r="Y57" i="14"/>
  <c r="X57" i="14"/>
  <c r="AF57" i="14"/>
  <c r="AM56" i="14"/>
  <c r="AL56" i="14"/>
  <c r="AK56" i="14"/>
  <c r="AJ56" i="14"/>
  <c r="AE56" i="14"/>
  <c r="AD56" i="14"/>
  <c r="AI56" i="14"/>
  <c r="AC56" i="14"/>
  <c r="AB56" i="14"/>
  <c r="AH56" i="14"/>
  <c r="AA56" i="14"/>
  <c r="Z56" i="14"/>
  <c r="AG56" i="14"/>
  <c r="Y56" i="14"/>
  <c r="X56" i="14"/>
  <c r="AF56" i="14"/>
  <c r="AM55" i="14"/>
  <c r="AL55" i="14"/>
  <c r="AK55" i="14"/>
  <c r="AJ55" i="14"/>
  <c r="AE55" i="14"/>
  <c r="AD55" i="14"/>
  <c r="AI55" i="14"/>
  <c r="AC55" i="14"/>
  <c r="AB55" i="14"/>
  <c r="AH55" i="14"/>
  <c r="AA55" i="14"/>
  <c r="Z55" i="14"/>
  <c r="AG55" i="14"/>
  <c r="Y55" i="14"/>
  <c r="X55" i="14"/>
  <c r="AF55" i="14"/>
  <c r="AM54" i="14"/>
  <c r="AL54" i="14"/>
  <c r="AK54" i="14"/>
  <c r="AJ54" i="14"/>
  <c r="AE54" i="14"/>
  <c r="AD54" i="14"/>
  <c r="AI54" i="14"/>
  <c r="AC54" i="14"/>
  <c r="AB54" i="14"/>
  <c r="AH54" i="14"/>
  <c r="AA54" i="14"/>
  <c r="Z54" i="14"/>
  <c r="AG54" i="14"/>
  <c r="Y54" i="14"/>
  <c r="X54" i="14"/>
  <c r="AF54" i="14"/>
  <c r="AM53" i="14"/>
  <c r="AL53" i="14"/>
  <c r="AK53" i="14"/>
  <c r="AJ53" i="14"/>
  <c r="AE53" i="14"/>
  <c r="AD53" i="14"/>
  <c r="AI53" i="14"/>
  <c r="AC53" i="14"/>
  <c r="AB53" i="14"/>
  <c r="AH53" i="14"/>
  <c r="AA53" i="14"/>
  <c r="Z53" i="14"/>
  <c r="AG53" i="14"/>
  <c r="Y53" i="14"/>
  <c r="X53" i="14"/>
  <c r="AF53" i="14"/>
  <c r="AM52" i="14"/>
  <c r="AL52" i="14"/>
  <c r="AK52" i="14"/>
  <c r="AJ52" i="14"/>
  <c r="AE52" i="14"/>
  <c r="AD52" i="14"/>
  <c r="AI52" i="14"/>
  <c r="AC52" i="14"/>
  <c r="AB52" i="14"/>
  <c r="AH52" i="14"/>
  <c r="AA52" i="14"/>
  <c r="Z52" i="14"/>
  <c r="AG52" i="14"/>
  <c r="Y52" i="14"/>
  <c r="X52" i="14"/>
  <c r="AF52" i="14"/>
  <c r="AM51" i="14"/>
  <c r="AL51" i="14"/>
  <c r="AK51" i="14"/>
  <c r="AJ51" i="14"/>
  <c r="AE51" i="14"/>
  <c r="AD51" i="14"/>
  <c r="AI51" i="14"/>
  <c r="AC51" i="14"/>
  <c r="AB51" i="14"/>
  <c r="AH51" i="14"/>
  <c r="AA51" i="14"/>
  <c r="Z51" i="14"/>
  <c r="AG51" i="14"/>
  <c r="Y51" i="14"/>
  <c r="X51" i="14"/>
  <c r="AF51" i="14"/>
  <c r="AM50" i="14"/>
  <c r="AL50" i="14"/>
  <c r="AK50" i="14"/>
  <c r="AJ50" i="14"/>
  <c r="AE50" i="14"/>
  <c r="AD50" i="14"/>
  <c r="AI50" i="14"/>
  <c r="AC50" i="14"/>
  <c r="AB50" i="14"/>
  <c r="AH50" i="14"/>
  <c r="AA50" i="14"/>
  <c r="Z50" i="14"/>
  <c r="AG50" i="14"/>
  <c r="Y50" i="14"/>
  <c r="X50" i="14"/>
  <c r="AF50" i="14"/>
  <c r="AM49" i="14"/>
  <c r="AL49" i="14"/>
  <c r="AK49" i="14"/>
  <c r="AJ49" i="14"/>
  <c r="AE49" i="14"/>
  <c r="AD49" i="14"/>
  <c r="AI49" i="14"/>
  <c r="AC49" i="14"/>
  <c r="AB49" i="14"/>
  <c r="AH49" i="14"/>
  <c r="AA49" i="14"/>
  <c r="Z49" i="14"/>
  <c r="AG49" i="14"/>
  <c r="Y49" i="14"/>
  <c r="X49" i="14"/>
  <c r="AF49" i="14"/>
  <c r="AM48" i="14"/>
  <c r="AL48" i="14"/>
  <c r="AK48" i="14"/>
  <c r="AJ48" i="14"/>
  <c r="AE48" i="14"/>
  <c r="AD48" i="14"/>
  <c r="AI48" i="14"/>
  <c r="AC48" i="14"/>
  <c r="AB48" i="14"/>
  <c r="AH48" i="14"/>
  <c r="AA48" i="14"/>
  <c r="Z48" i="14"/>
  <c r="AG48" i="14"/>
  <c r="Y48" i="14"/>
  <c r="X48" i="14"/>
  <c r="AF48" i="14"/>
  <c r="AM47" i="14"/>
  <c r="AL47" i="14"/>
  <c r="AK47" i="14"/>
  <c r="AJ47" i="14"/>
  <c r="AE47" i="14"/>
  <c r="AD47" i="14"/>
  <c r="AI47" i="14"/>
  <c r="AC47" i="14"/>
  <c r="AB47" i="14"/>
  <c r="AH47" i="14"/>
  <c r="AA47" i="14"/>
  <c r="Z47" i="14"/>
  <c r="AG47" i="14"/>
  <c r="Y47" i="14"/>
  <c r="X47" i="14"/>
  <c r="AF47" i="14"/>
  <c r="AM46" i="14"/>
  <c r="AL46" i="14"/>
  <c r="AK46" i="14"/>
  <c r="AJ46" i="14"/>
  <c r="AE46" i="14"/>
  <c r="AD46" i="14"/>
  <c r="AI46" i="14"/>
  <c r="AC46" i="14"/>
  <c r="AB46" i="14"/>
  <c r="AH46" i="14"/>
  <c r="AA46" i="14"/>
  <c r="Z46" i="14"/>
  <c r="AG46" i="14"/>
  <c r="Y46" i="14"/>
  <c r="X46" i="14"/>
  <c r="AF46" i="14"/>
  <c r="AM45" i="14"/>
  <c r="AL45" i="14"/>
  <c r="AK45" i="14"/>
  <c r="AJ45" i="14"/>
  <c r="AE45" i="14"/>
  <c r="AD45" i="14"/>
  <c r="AI45" i="14"/>
  <c r="AC45" i="14"/>
  <c r="AB45" i="14"/>
  <c r="AH45" i="14"/>
  <c r="AA45" i="14"/>
  <c r="Z45" i="14"/>
  <c r="AG45" i="14"/>
  <c r="Y45" i="14"/>
  <c r="X45" i="14"/>
  <c r="AF45" i="14"/>
  <c r="AM44" i="14"/>
  <c r="AL44" i="14"/>
  <c r="AK44" i="14"/>
  <c r="AJ44" i="14"/>
  <c r="AE44" i="14"/>
  <c r="AD44" i="14"/>
  <c r="AI44" i="14"/>
  <c r="AC44" i="14"/>
  <c r="AB44" i="14"/>
  <c r="AH44" i="14"/>
  <c r="AA44" i="14"/>
  <c r="Z44" i="14"/>
  <c r="AG44" i="14"/>
  <c r="Y44" i="14"/>
  <c r="X44" i="14"/>
  <c r="AF44" i="14"/>
  <c r="AM43" i="14"/>
  <c r="AL43" i="14"/>
  <c r="AK43" i="14"/>
  <c r="AJ43" i="14"/>
  <c r="AE43" i="14"/>
  <c r="AD43" i="14"/>
  <c r="AI43" i="14"/>
  <c r="AC43" i="14"/>
  <c r="AB43" i="14"/>
  <c r="AH43" i="14"/>
  <c r="AA43" i="14"/>
  <c r="Z43" i="14"/>
  <c r="AG43" i="14"/>
  <c r="Y43" i="14"/>
  <c r="X43" i="14"/>
  <c r="AF43" i="14"/>
  <c r="AM42" i="14"/>
  <c r="AL42" i="14"/>
  <c r="AK42" i="14"/>
  <c r="AJ42" i="14"/>
  <c r="AE42" i="14"/>
  <c r="AD42" i="14"/>
  <c r="AI42" i="14"/>
  <c r="AC42" i="14"/>
  <c r="AB42" i="14"/>
  <c r="AH42" i="14"/>
  <c r="AA42" i="14"/>
  <c r="Z42" i="14"/>
  <c r="AG42" i="14"/>
  <c r="Y42" i="14"/>
  <c r="X42" i="14"/>
  <c r="AF42" i="14"/>
  <c r="AM41" i="14"/>
  <c r="AL41" i="14"/>
  <c r="AK41" i="14"/>
  <c r="AJ41" i="14"/>
  <c r="AE41" i="14"/>
  <c r="AD41" i="14"/>
  <c r="AI41" i="14"/>
  <c r="AC41" i="14"/>
  <c r="AB41" i="14"/>
  <c r="AH41" i="14"/>
  <c r="AA41" i="14"/>
  <c r="Z41" i="14"/>
  <c r="AG41" i="14"/>
  <c r="Y41" i="14"/>
  <c r="X41" i="14"/>
  <c r="AF41" i="14"/>
  <c r="AM40" i="14"/>
  <c r="AL40" i="14"/>
  <c r="AK40" i="14"/>
  <c r="AJ40" i="14"/>
  <c r="AE40" i="14"/>
  <c r="AD40" i="14"/>
  <c r="AI40" i="14"/>
  <c r="AC40" i="14"/>
  <c r="AB40" i="14"/>
  <c r="AH40" i="14"/>
  <c r="AA40" i="14"/>
  <c r="Z40" i="14"/>
  <c r="AG40" i="14"/>
  <c r="Y40" i="14"/>
  <c r="X40" i="14"/>
  <c r="AF40" i="14"/>
  <c r="AM39" i="14"/>
  <c r="AL39" i="14"/>
  <c r="AK39" i="14"/>
  <c r="AJ39" i="14"/>
  <c r="AE39" i="14"/>
  <c r="AD39" i="14"/>
  <c r="AI39" i="14"/>
  <c r="AC39" i="14"/>
  <c r="AB39" i="14"/>
  <c r="AH39" i="14"/>
  <c r="AA39" i="14"/>
  <c r="Z39" i="14"/>
  <c r="AG39" i="14"/>
  <c r="Y39" i="14"/>
  <c r="X39" i="14"/>
  <c r="AF39" i="14"/>
  <c r="AM38" i="14"/>
  <c r="AL38" i="14"/>
  <c r="AK38" i="14"/>
  <c r="AJ38" i="14"/>
  <c r="AE38" i="14"/>
  <c r="AD38" i="14"/>
  <c r="AI38" i="14"/>
  <c r="AC38" i="14"/>
  <c r="AB38" i="14"/>
  <c r="AH38" i="14"/>
  <c r="AA38" i="14"/>
  <c r="Z38" i="14"/>
  <c r="AG38" i="14"/>
  <c r="Y38" i="14"/>
  <c r="X38" i="14"/>
  <c r="AF38" i="14"/>
  <c r="AM37" i="14"/>
  <c r="AL37" i="14"/>
  <c r="AK37" i="14"/>
  <c r="AJ37" i="14"/>
  <c r="AE37" i="14"/>
  <c r="AD37" i="14"/>
  <c r="AI37" i="14"/>
  <c r="AC37" i="14"/>
  <c r="AB37" i="14"/>
  <c r="AH37" i="14"/>
  <c r="AA37" i="14"/>
  <c r="Z37" i="14"/>
  <c r="AG37" i="14"/>
  <c r="Y37" i="14"/>
  <c r="X37" i="14"/>
  <c r="AF37" i="14"/>
  <c r="AM36" i="14"/>
  <c r="AL36" i="14"/>
  <c r="AK36" i="14"/>
  <c r="AJ36" i="14"/>
  <c r="AE36" i="14"/>
  <c r="AD36" i="14"/>
  <c r="AI36" i="14"/>
  <c r="AC36" i="14"/>
  <c r="AB36" i="14"/>
  <c r="AH36" i="14"/>
  <c r="AA36" i="14"/>
  <c r="Z36" i="14"/>
  <c r="AG36" i="14"/>
  <c r="Y36" i="14"/>
  <c r="X36" i="14"/>
  <c r="AF36" i="14"/>
  <c r="AM35" i="14"/>
  <c r="AL35" i="14"/>
  <c r="AK35" i="14"/>
  <c r="AJ35" i="14"/>
  <c r="AE35" i="14"/>
  <c r="AD35" i="14"/>
  <c r="AI35" i="14"/>
  <c r="AC35" i="14"/>
  <c r="AB35" i="14"/>
  <c r="AH35" i="14"/>
  <c r="AA35" i="14"/>
  <c r="Z35" i="14"/>
  <c r="AG35" i="14"/>
  <c r="Y35" i="14"/>
  <c r="X35" i="14"/>
  <c r="AF35" i="14"/>
  <c r="AM34" i="14"/>
  <c r="AL34" i="14"/>
  <c r="AK34" i="14"/>
  <c r="AJ34" i="14"/>
  <c r="AE34" i="14"/>
  <c r="AD34" i="14"/>
  <c r="AI34" i="14"/>
  <c r="AC34" i="14"/>
  <c r="AB34" i="14"/>
  <c r="AH34" i="14"/>
  <c r="AA34" i="14"/>
  <c r="Z34" i="14"/>
  <c r="AG34" i="14"/>
  <c r="Y34" i="14"/>
  <c r="X34" i="14"/>
  <c r="AF34" i="14"/>
  <c r="AM33" i="14"/>
  <c r="AL33" i="14"/>
  <c r="AK33" i="14"/>
  <c r="AJ33" i="14"/>
  <c r="AE33" i="14"/>
  <c r="AD33" i="14"/>
  <c r="AI33" i="14"/>
  <c r="AC33" i="14"/>
  <c r="AB33" i="14"/>
  <c r="AH33" i="14"/>
  <c r="AA33" i="14"/>
  <c r="Z33" i="14"/>
  <c r="AG33" i="14"/>
  <c r="Y33" i="14"/>
  <c r="X33" i="14"/>
  <c r="AF33" i="14"/>
  <c r="AM32" i="14"/>
  <c r="AL32" i="14"/>
  <c r="AK32" i="14"/>
  <c r="AJ32" i="14"/>
  <c r="AE32" i="14"/>
  <c r="AD32" i="14"/>
  <c r="AI32" i="14"/>
  <c r="AC32" i="14"/>
  <c r="AB32" i="14"/>
  <c r="AH32" i="14"/>
  <c r="AA32" i="14"/>
  <c r="Z32" i="14"/>
  <c r="AG32" i="14"/>
  <c r="Y32" i="14"/>
  <c r="X32" i="14"/>
  <c r="AF32" i="14"/>
  <c r="AM31" i="14"/>
  <c r="AL31" i="14"/>
  <c r="AK31" i="14"/>
  <c r="AJ31" i="14"/>
  <c r="AE31" i="14"/>
  <c r="AD31" i="14"/>
  <c r="AI31" i="14"/>
  <c r="AC31" i="14"/>
  <c r="AB31" i="14"/>
  <c r="AH31" i="14"/>
  <c r="AA31" i="14"/>
  <c r="Z31" i="14"/>
  <c r="AG31" i="14"/>
  <c r="Y31" i="14"/>
  <c r="X31" i="14"/>
  <c r="AF31" i="14"/>
  <c r="AM30" i="14"/>
  <c r="AL30" i="14"/>
  <c r="AK30" i="14"/>
  <c r="AJ30" i="14"/>
  <c r="AE30" i="14"/>
  <c r="AD30" i="14"/>
  <c r="AI30" i="14"/>
  <c r="AC30" i="14"/>
  <c r="AB30" i="14"/>
  <c r="AH30" i="14"/>
  <c r="AA30" i="14"/>
  <c r="Z30" i="14"/>
  <c r="AG30" i="14"/>
  <c r="Y30" i="14"/>
  <c r="X30" i="14"/>
  <c r="AF30" i="14"/>
  <c r="AM29" i="14"/>
  <c r="AL29" i="14"/>
  <c r="AK29" i="14"/>
  <c r="AJ29" i="14"/>
  <c r="AE29" i="14"/>
  <c r="AD29" i="14"/>
  <c r="AI29" i="14"/>
  <c r="AC29" i="14"/>
  <c r="AB29" i="14"/>
  <c r="AH29" i="14"/>
  <c r="AA29" i="14"/>
  <c r="Z29" i="14"/>
  <c r="AG29" i="14"/>
  <c r="Y29" i="14"/>
  <c r="X29" i="14"/>
  <c r="AF29" i="14"/>
  <c r="AM28" i="14"/>
  <c r="AL28" i="14"/>
  <c r="AK28" i="14"/>
  <c r="AJ28" i="14"/>
  <c r="AE28" i="14"/>
  <c r="AD28" i="14"/>
  <c r="AI28" i="14"/>
  <c r="AC28" i="14"/>
  <c r="AB28" i="14"/>
  <c r="AH28" i="14"/>
  <c r="AA28" i="14"/>
  <c r="Z28" i="14"/>
  <c r="AG28" i="14"/>
  <c r="Y28" i="14"/>
  <c r="X28" i="14"/>
  <c r="AF28" i="14"/>
  <c r="AM27" i="14"/>
  <c r="AL27" i="14"/>
  <c r="AK27" i="14"/>
  <c r="AJ27" i="14"/>
  <c r="AE27" i="14"/>
  <c r="AD27" i="14"/>
  <c r="AI27" i="14"/>
  <c r="AC27" i="14"/>
  <c r="AB27" i="14"/>
  <c r="AH27" i="14"/>
  <c r="AA27" i="14"/>
  <c r="Z27" i="14"/>
  <c r="AG27" i="14"/>
  <c r="Y27" i="14"/>
  <c r="X27" i="14"/>
  <c r="AF27" i="14"/>
  <c r="AM26" i="14"/>
  <c r="AL26" i="14"/>
  <c r="AK26" i="14"/>
  <c r="AJ26" i="14"/>
  <c r="AE26" i="14"/>
  <c r="AD26" i="14"/>
  <c r="AI26" i="14"/>
  <c r="AC26" i="14"/>
  <c r="AB26" i="14"/>
  <c r="AH26" i="14"/>
  <c r="AA26" i="14"/>
  <c r="Z26" i="14"/>
  <c r="AG26" i="14"/>
  <c r="Y26" i="14"/>
  <c r="X26" i="14"/>
  <c r="AF26" i="14"/>
  <c r="AM25" i="14"/>
  <c r="AL25" i="14"/>
  <c r="AK25" i="14"/>
  <c r="AJ25" i="14"/>
  <c r="AE25" i="14"/>
  <c r="AD25" i="14"/>
  <c r="AI25" i="14"/>
  <c r="AC25" i="14"/>
  <c r="AB25" i="14"/>
  <c r="AH25" i="14"/>
  <c r="AA25" i="14"/>
  <c r="Z25" i="14"/>
  <c r="AG25" i="14"/>
  <c r="Y25" i="14"/>
  <c r="X25" i="14"/>
  <c r="AF25" i="14"/>
  <c r="AM24" i="14"/>
  <c r="AL24" i="14"/>
  <c r="AK24" i="14"/>
  <c r="AJ24" i="14"/>
  <c r="AE24" i="14"/>
  <c r="AD24" i="14"/>
  <c r="AI24" i="14"/>
  <c r="AC24" i="14"/>
  <c r="AB24" i="14"/>
  <c r="AH24" i="14"/>
  <c r="AA24" i="14"/>
  <c r="Z24" i="14"/>
  <c r="AG24" i="14"/>
  <c r="Y24" i="14"/>
  <c r="X24" i="14"/>
  <c r="AF24" i="14"/>
  <c r="AM23" i="14"/>
  <c r="AL23" i="14"/>
  <c r="AK23" i="14"/>
  <c r="AJ23" i="14"/>
  <c r="AE23" i="14"/>
  <c r="AD23" i="14"/>
  <c r="AI23" i="14"/>
  <c r="AC23" i="14"/>
  <c r="AB23" i="14"/>
  <c r="AH23" i="14"/>
  <c r="AA23" i="14"/>
  <c r="Z23" i="14"/>
  <c r="AG23" i="14"/>
  <c r="Y23" i="14"/>
  <c r="X23" i="14"/>
  <c r="AF23" i="14"/>
  <c r="AM22" i="14"/>
  <c r="AL22" i="14"/>
  <c r="AK22" i="14"/>
  <c r="AJ22" i="14"/>
  <c r="AE22" i="14"/>
  <c r="AD22" i="14"/>
  <c r="AI22" i="14"/>
  <c r="AC22" i="14"/>
  <c r="AB22" i="14"/>
  <c r="AH22" i="14"/>
  <c r="AA22" i="14"/>
  <c r="Z22" i="14"/>
  <c r="AG22" i="14"/>
  <c r="Y22" i="14"/>
  <c r="X22" i="14"/>
  <c r="AF22" i="14"/>
  <c r="AM21" i="14"/>
  <c r="AL21" i="14"/>
  <c r="AK21" i="14"/>
  <c r="AJ21" i="14"/>
  <c r="AE21" i="14"/>
  <c r="AD21" i="14"/>
  <c r="AI21" i="14"/>
  <c r="AC21" i="14"/>
  <c r="AB21" i="14"/>
  <c r="AH21" i="14"/>
  <c r="AA21" i="14"/>
  <c r="Z21" i="14"/>
  <c r="AG21" i="14"/>
  <c r="Y21" i="14"/>
  <c r="X21" i="14"/>
  <c r="AF21" i="14"/>
  <c r="AM20" i="14"/>
  <c r="AL20" i="14"/>
  <c r="AK20" i="14"/>
  <c r="AJ20" i="14"/>
  <c r="AE20" i="14"/>
  <c r="AD20" i="14"/>
  <c r="AI20" i="14"/>
  <c r="AC20" i="14"/>
  <c r="AB20" i="14"/>
  <c r="AH20" i="14"/>
  <c r="AA20" i="14"/>
  <c r="Z20" i="14"/>
  <c r="AG20" i="14"/>
  <c r="Y20" i="14"/>
  <c r="X20" i="14"/>
  <c r="AF20" i="14"/>
  <c r="AM19" i="14"/>
  <c r="AL19" i="14"/>
  <c r="AK19" i="14"/>
  <c r="AJ19" i="14"/>
  <c r="AE19" i="14"/>
  <c r="AD19" i="14"/>
  <c r="AI19" i="14"/>
  <c r="AC19" i="14"/>
  <c r="AB19" i="14"/>
  <c r="AH19" i="14"/>
  <c r="AA19" i="14"/>
  <c r="Z19" i="14"/>
  <c r="AG19" i="14"/>
  <c r="Y19" i="14"/>
  <c r="X19" i="14"/>
  <c r="AF19" i="14"/>
  <c r="AM18" i="14"/>
  <c r="AL18" i="14"/>
  <c r="AK18" i="14"/>
  <c r="AJ18" i="14"/>
  <c r="AE18" i="14"/>
  <c r="AD18" i="14"/>
  <c r="AI18" i="14"/>
  <c r="AC18" i="14"/>
  <c r="AB18" i="14"/>
  <c r="AH18" i="14"/>
  <c r="AA18" i="14"/>
  <c r="Z18" i="14"/>
  <c r="AG18" i="14"/>
  <c r="Y18" i="14"/>
  <c r="X18" i="14"/>
  <c r="AF18" i="14"/>
  <c r="AM17" i="14"/>
  <c r="AL17" i="14"/>
  <c r="AK17" i="14"/>
  <c r="AJ17" i="14"/>
  <c r="AE17" i="14"/>
  <c r="AD17" i="14"/>
  <c r="AI17" i="14"/>
  <c r="AC17" i="14"/>
  <c r="AB17" i="14"/>
  <c r="AH17" i="14"/>
  <c r="AA17" i="14"/>
  <c r="Z17" i="14"/>
  <c r="AG17" i="14"/>
  <c r="Y17" i="14"/>
  <c r="X17" i="14"/>
  <c r="AF17" i="14"/>
  <c r="AM16" i="14"/>
  <c r="AL16" i="14"/>
  <c r="AK16" i="14"/>
  <c r="AJ16" i="14"/>
  <c r="AE16" i="14"/>
  <c r="AD16" i="14"/>
  <c r="AI16" i="14"/>
  <c r="AC16" i="14"/>
  <c r="AB16" i="14"/>
  <c r="AH16" i="14"/>
  <c r="AA16" i="14"/>
  <c r="Z16" i="14"/>
  <c r="AG16" i="14"/>
  <c r="Y16" i="14"/>
  <c r="X16" i="14"/>
  <c r="AF16" i="14"/>
  <c r="AM15" i="14"/>
  <c r="AL15" i="14"/>
  <c r="AK15" i="14"/>
  <c r="AJ15" i="14"/>
  <c r="AE15" i="14"/>
  <c r="AD15" i="14"/>
  <c r="AI15" i="14"/>
  <c r="AC15" i="14"/>
  <c r="AB15" i="14"/>
  <c r="AH15" i="14"/>
  <c r="AA15" i="14"/>
  <c r="Z15" i="14"/>
  <c r="AG15" i="14"/>
  <c r="Y15" i="14"/>
  <c r="X15" i="14"/>
  <c r="AF15" i="14"/>
  <c r="AM14" i="14"/>
  <c r="AL14" i="14"/>
  <c r="AK14" i="14"/>
  <c r="AJ14" i="14"/>
  <c r="AE14" i="14"/>
  <c r="AD14" i="14"/>
  <c r="AI14" i="14"/>
  <c r="AC14" i="14"/>
  <c r="AB14" i="14"/>
  <c r="AH14" i="14"/>
  <c r="AA14" i="14"/>
  <c r="Z14" i="14"/>
  <c r="AG14" i="14"/>
  <c r="Y14" i="14"/>
  <c r="X14" i="14"/>
  <c r="AF14" i="14"/>
  <c r="AM13" i="14"/>
  <c r="AL13" i="14"/>
  <c r="AK13" i="14"/>
  <c r="AJ13" i="14"/>
  <c r="AE13" i="14"/>
  <c r="AD13" i="14"/>
  <c r="AI13" i="14"/>
  <c r="AC13" i="14"/>
  <c r="AB13" i="14"/>
  <c r="AH13" i="14"/>
  <c r="AA13" i="14"/>
  <c r="Z13" i="14"/>
  <c r="AG13" i="14"/>
  <c r="Y13" i="14"/>
  <c r="X13" i="14"/>
  <c r="AF13" i="14"/>
  <c r="AM12" i="14"/>
  <c r="AL12" i="14"/>
  <c r="AK12" i="14"/>
  <c r="AJ12" i="14"/>
  <c r="AE12" i="14"/>
  <c r="AD12" i="14"/>
  <c r="AI12" i="14"/>
  <c r="AC12" i="14"/>
  <c r="AB12" i="14"/>
  <c r="AH12" i="14"/>
  <c r="AA12" i="14"/>
  <c r="Z12" i="14"/>
  <c r="AG12" i="14"/>
  <c r="Y12" i="14"/>
  <c r="X12" i="14"/>
  <c r="AF12" i="14"/>
  <c r="AM11" i="14"/>
  <c r="AL11" i="14"/>
  <c r="AK11" i="14"/>
  <c r="AJ11" i="14"/>
  <c r="AE11" i="14"/>
  <c r="AD11" i="14"/>
  <c r="AI11" i="14"/>
  <c r="AC11" i="14"/>
  <c r="AB11" i="14"/>
  <c r="AH11" i="14"/>
  <c r="AA11" i="14"/>
  <c r="Z11" i="14"/>
  <c r="AG11" i="14"/>
  <c r="Y11" i="14"/>
  <c r="X11" i="14"/>
  <c r="AF11" i="14"/>
  <c r="AM10" i="14"/>
  <c r="AL10" i="14"/>
  <c r="AK10" i="14"/>
  <c r="AJ10" i="14"/>
  <c r="AE10" i="14"/>
  <c r="AD10" i="14"/>
  <c r="AI10" i="14"/>
  <c r="AC10" i="14"/>
  <c r="AB10" i="14"/>
  <c r="AH10" i="14"/>
  <c r="AA10" i="14"/>
  <c r="Z10" i="14"/>
  <c r="AG10" i="14"/>
  <c r="Y10" i="14"/>
  <c r="X10" i="14"/>
  <c r="AF10" i="14"/>
  <c r="AM9" i="14"/>
  <c r="AL9" i="14"/>
  <c r="AK9" i="14"/>
  <c r="AJ9" i="14"/>
  <c r="AE9" i="14"/>
  <c r="AD9" i="14"/>
  <c r="AI9" i="14"/>
  <c r="AC9" i="14"/>
  <c r="AB9" i="14"/>
  <c r="AH9" i="14"/>
  <c r="AA9" i="14"/>
  <c r="Z9" i="14"/>
  <c r="AG9" i="14"/>
  <c r="Y9" i="14"/>
  <c r="X9" i="14"/>
  <c r="AF9" i="14"/>
  <c r="AM8" i="14"/>
  <c r="AL8" i="14"/>
  <c r="AK8" i="14"/>
  <c r="AJ8" i="14"/>
  <c r="AE8" i="14"/>
  <c r="AD8" i="14"/>
  <c r="AI8" i="14"/>
  <c r="AC8" i="14"/>
  <c r="AB8" i="14"/>
  <c r="AH8" i="14"/>
  <c r="AA8" i="14"/>
  <c r="Z8" i="14"/>
  <c r="AG8" i="14"/>
  <c r="Y8" i="14"/>
  <c r="X8" i="14"/>
  <c r="AF8" i="14"/>
  <c r="AM7" i="14"/>
  <c r="AL7" i="14"/>
  <c r="AK7" i="14"/>
  <c r="AJ7" i="14"/>
  <c r="AE7" i="14"/>
  <c r="AD7" i="14"/>
  <c r="AI7" i="14"/>
  <c r="AC7" i="14"/>
  <c r="AB7" i="14"/>
  <c r="AH7" i="14"/>
  <c r="AA7" i="14"/>
  <c r="Z7" i="14"/>
  <c r="AG7" i="14"/>
  <c r="Y7" i="14"/>
  <c r="X7" i="14"/>
  <c r="AF7" i="14"/>
  <c r="AM6" i="14"/>
  <c r="AL6" i="14"/>
  <c r="AK6" i="14"/>
  <c r="AJ6" i="14"/>
  <c r="AE6" i="14"/>
  <c r="AD6" i="14"/>
  <c r="AI6" i="14"/>
  <c r="AC6" i="14"/>
  <c r="AB6" i="14"/>
  <c r="AH6" i="14"/>
  <c r="AA6" i="14"/>
  <c r="Z6" i="14"/>
  <c r="AG6" i="14"/>
  <c r="Y6" i="14"/>
  <c r="X6" i="14"/>
  <c r="AF6" i="14"/>
  <c r="AM5" i="14"/>
  <c r="AL5" i="14"/>
  <c r="AK5" i="14"/>
  <c r="AJ5" i="14"/>
  <c r="AE5" i="14"/>
  <c r="AD5" i="14"/>
  <c r="AI5" i="14"/>
  <c r="AC5" i="14"/>
  <c r="AB5" i="14"/>
  <c r="AH5" i="14"/>
  <c r="AA5" i="14"/>
  <c r="Z5" i="14"/>
  <c r="AG5" i="14"/>
  <c r="Y5" i="14"/>
  <c r="X5" i="14"/>
  <c r="AF5" i="14"/>
  <c r="AM4" i="14"/>
  <c r="AL4" i="14"/>
  <c r="AK4" i="14"/>
  <c r="AJ4" i="14"/>
  <c r="AE4" i="14"/>
  <c r="AD4" i="14"/>
  <c r="AI4" i="14"/>
  <c r="AC4" i="14"/>
  <c r="AB4" i="14"/>
  <c r="AH4" i="14"/>
  <c r="AA4" i="14"/>
  <c r="Z4" i="14"/>
  <c r="AG4" i="14"/>
  <c r="Y4" i="14"/>
  <c r="X4" i="14"/>
  <c r="AF4" i="14"/>
  <c r="AM3" i="14"/>
  <c r="AL3" i="14"/>
  <c r="AK3" i="14"/>
  <c r="AJ3" i="14"/>
  <c r="AE3" i="14"/>
  <c r="AD3" i="14"/>
  <c r="AI3" i="14"/>
  <c r="AC3" i="14"/>
  <c r="AB3" i="14"/>
  <c r="AH3" i="14"/>
  <c r="AA3" i="14"/>
  <c r="Z3" i="14"/>
  <c r="AG3" i="14"/>
  <c r="Y3" i="14"/>
  <c r="X3" i="14"/>
  <c r="AF3" i="14"/>
  <c r="AB253" i="13"/>
  <c r="Z253" i="13"/>
  <c r="Y253" i="13"/>
  <c r="AA253" i="13"/>
  <c r="AB252" i="13"/>
  <c r="Z252" i="13"/>
  <c r="Y252" i="13"/>
  <c r="AA252" i="13"/>
  <c r="AB251" i="13"/>
  <c r="Z251" i="13"/>
  <c r="Y251" i="13"/>
  <c r="AA251" i="13"/>
  <c r="AB250" i="13"/>
  <c r="Z250" i="13"/>
  <c r="Y250" i="13"/>
  <c r="AA250" i="13"/>
  <c r="AB249" i="13"/>
  <c r="Z249" i="13"/>
  <c r="Y249" i="13"/>
  <c r="AA249" i="13"/>
  <c r="AB248" i="13"/>
  <c r="Z248" i="13"/>
  <c r="Y248" i="13"/>
  <c r="AA248" i="13"/>
  <c r="AB247" i="13"/>
  <c r="Z247" i="13"/>
  <c r="Y247" i="13"/>
  <c r="AA247" i="13"/>
  <c r="AB246" i="13"/>
  <c r="Z246" i="13"/>
  <c r="Y246" i="13"/>
  <c r="AA246" i="13"/>
  <c r="AB245" i="13"/>
  <c r="Z245" i="13"/>
  <c r="Y245" i="13"/>
  <c r="AA245" i="13"/>
  <c r="AB244" i="13"/>
  <c r="Z244" i="13"/>
  <c r="Y244" i="13"/>
  <c r="AA244" i="13"/>
  <c r="AB243" i="13"/>
  <c r="Z243" i="13"/>
  <c r="Y243" i="13"/>
  <c r="AA243" i="13"/>
  <c r="AB242" i="13"/>
  <c r="Z242" i="13"/>
  <c r="Y242" i="13"/>
  <c r="AA242" i="13"/>
  <c r="AB241" i="13"/>
  <c r="Z241" i="13"/>
  <c r="Y241" i="13"/>
  <c r="AA241" i="13"/>
  <c r="AB240" i="13"/>
  <c r="Z240" i="13"/>
  <c r="Y240" i="13"/>
  <c r="AA240" i="13"/>
  <c r="AB239" i="13"/>
  <c r="Z239" i="13"/>
  <c r="Y239" i="13"/>
  <c r="AA239" i="13"/>
  <c r="AB238" i="13"/>
  <c r="Z238" i="13"/>
  <c r="Y238" i="13"/>
  <c r="AA238" i="13"/>
  <c r="AB237" i="13"/>
  <c r="Z237" i="13"/>
  <c r="Y237" i="13"/>
  <c r="AA237" i="13"/>
  <c r="AB236" i="13"/>
  <c r="Z236" i="13"/>
  <c r="Y236" i="13"/>
  <c r="AA236" i="13"/>
  <c r="AB235" i="13"/>
  <c r="Z235" i="13"/>
  <c r="Y235" i="13"/>
  <c r="AA235" i="13"/>
  <c r="AB234" i="13"/>
  <c r="Z234" i="13"/>
  <c r="Y234" i="13"/>
  <c r="AA234" i="13"/>
  <c r="AB233" i="13"/>
  <c r="Z233" i="13"/>
  <c r="Y233" i="13"/>
  <c r="AA233" i="13"/>
  <c r="AB232" i="13"/>
  <c r="Z232" i="13"/>
  <c r="Y232" i="13"/>
  <c r="AA232" i="13"/>
  <c r="AB231" i="13"/>
  <c r="Z231" i="13"/>
  <c r="Y231" i="13"/>
  <c r="AA231" i="13"/>
  <c r="AB230" i="13"/>
  <c r="Z230" i="13"/>
  <c r="Y230" i="13"/>
  <c r="AA230" i="13"/>
  <c r="AB229" i="13"/>
  <c r="Z229" i="13"/>
  <c r="Y229" i="13"/>
  <c r="AA229" i="13"/>
  <c r="AB228" i="13"/>
  <c r="Z228" i="13"/>
  <c r="Y228" i="13"/>
  <c r="AA228" i="13"/>
  <c r="AB227" i="13"/>
  <c r="Z227" i="13"/>
  <c r="Y227" i="13"/>
  <c r="AA227" i="13"/>
  <c r="AB226" i="13"/>
  <c r="Z226" i="13"/>
  <c r="Y226" i="13"/>
  <c r="AA226" i="13"/>
  <c r="AB225" i="13"/>
  <c r="Z225" i="13"/>
  <c r="Y225" i="13"/>
  <c r="AA225" i="13"/>
  <c r="AB224" i="13"/>
  <c r="Z224" i="13"/>
  <c r="Y224" i="13"/>
  <c r="AA224" i="13"/>
  <c r="AB223" i="13"/>
  <c r="Z223" i="13"/>
  <c r="Y223" i="13"/>
  <c r="AA223" i="13"/>
  <c r="AB222" i="13"/>
  <c r="Z222" i="13"/>
  <c r="Y222" i="13"/>
  <c r="AA222" i="13"/>
  <c r="AB221" i="13"/>
  <c r="Z221" i="13"/>
  <c r="Y221" i="13"/>
  <c r="AA221" i="13"/>
  <c r="AB220" i="13"/>
  <c r="Z220" i="13"/>
  <c r="Y220" i="13"/>
  <c r="AA220" i="13"/>
  <c r="AB219" i="13"/>
  <c r="Z219" i="13"/>
  <c r="Y219" i="13"/>
  <c r="AA219" i="13"/>
  <c r="AB218" i="13"/>
  <c r="Z218" i="13"/>
  <c r="Y218" i="13"/>
  <c r="AA218" i="13"/>
  <c r="AB217" i="13"/>
  <c r="Z217" i="13"/>
  <c r="Y217" i="13"/>
  <c r="AA217" i="13"/>
  <c r="AB216" i="13"/>
  <c r="Z216" i="13"/>
  <c r="Y216" i="13"/>
  <c r="AA216" i="13"/>
  <c r="AB215" i="13"/>
  <c r="Z215" i="13"/>
  <c r="Y215" i="13"/>
  <c r="AA215" i="13"/>
  <c r="AB214" i="13"/>
  <c r="Z214" i="13"/>
  <c r="Y214" i="13"/>
  <c r="AA214" i="13"/>
  <c r="AB213" i="13"/>
  <c r="Z213" i="13"/>
  <c r="Y213" i="13"/>
  <c r="AA213" i="13"/>
  <c r="AB212" i="13"/>
  <c r="Z212" i="13"/>
  <c r="Y212" i="13"/>
  <c r="AA212" i="13"/>
  <c r="AB211" i="13"/>
  <c r="Z211" i="13"/>
  <c r="Y211" i="13"/>
  <c r="AA211" i="13"/>
  <c r="AB210" i="13"/>
  <c r="Z210" i="13"/>
  <c r="Y210" i="13"/>
  <c r="AA210" i="13"/>
  <c r="AB209" i="13"/>
  <c r="Z209" i="13"/>
  <c r="Y209" i="13"/>
  <c r="AA209" i="13"/>
  <c r="AB208" i="13"/>
  <c r="Z208" i="13"/>
  <c r="Y208" i="13"/>
  <c r="AA208" i="13"/>
  <c r="AB207" i="13"/>
  <c r="Z207" i="13"/>
  <c r="Y207" i="13"/>
  <c r="AA207" i="13"/>
  <c r="AB206" i="13"/>
  <c r="Z206" i="13"/>
  <c r="Y206" i="13"/>
  <c r="AA206" i="13"/>
  <c r="AB205" i="13"/>
  <c r="Z205" i="13"/>
  <c r="Y205" i="13"/>
  <c r="AA205" i="13"/>
  <c r="AB204" i="13"/>
  <c r="Z204" i="13"/>
  <c r="Y204" i="13"/>
  <c r="AA204" i="13"/>
  <c r="AB203" i="13"/>
  <c r="Z203" i="13"/>
  <c r="Y203" i="13"/>
  <c r="AA203" i="13"/>
  <c r="AB202" i="13"/>
  <c r="Z202" i="13"/>
  <c r="Y202" i="13"/>
  <c r="AA202" i="13"/>
  <c r="AB201" i="13"/>
  <c r="Z201" i="13"/>
  <c r="Y201" i="13"/>
  <c r="AA201" i="13"/>
  <c r="AB200" i="13"/>
  <c r="Z200" i="13"/>
  <c r="Y200" i="13"/>
  <c r="AA200" i="13"/>
  <c r="AB199" i="13"/>
  <c r="Z199" i="13"/>
  <c r="Y199" i="13"/>
  <c r="AA199" i="13"/>
  <c r="AB198" i="13"/>
  <c r="Z198" i="13"/>
  <c r="Y198" i="13"/>
  <c r="AA198" i="13"/>
  <c r="AB197" i="13"/>
  <c r="Z197" i="13"/>
  <c r="Y197" i="13"/>
  <c r="AA197" i="13"/>
  <c r="AB196" i="13"/>
  <c r="Z196" i="13"/>
  <c r="Y196" i="13"/>
  <c r="AA196" i="13"/>
  <c r="AB195" i="13"/>
  <c r="Z195" i="13"/>
  <c r="Y195" i="13"/>
  <c r="AA195" i="13"/>
  <c r="AB194" i="13"/>
  <c r="Z194" i="13"/>
  <c r="Y194" i="13"/>
  <c r="AA194" i="13"/>
  <c r="AB193" i="13"/>
  <c r="Z193" i="13"/>
  <c r="Y193" i="13"/>
  <c r="AA193" i="13"/>
  <c r="AB192" i="13"/>
  <c r="Z192" i="13"/>
  <c r="Y192" i="13"/>
  <c r="AA192" i="13"/>
  <c r="AB191" i="13"/>
  <c r="Z191" i="13"/>
  <c r="Y191" i="13"/>
  <c r="AA191" i="13"/>
  <c r="AB190" i="13"/>
  <c r="Z190" i="13"/>
  <c r="Y190" i="13"/>
  <c r="AA190" i="13"/>
  <c r="AB189" i="13"/>
  <c r="Z189" i="13"/>
  <c r="Y189" i="13"/>
  <c r="AA189" i="13"/>
  <c r="AB188" i="13"/>
  <c r="Z188" i="13"/>
  <c r="Y188" i="13"/>
  <c r="AA188" i="13"/>
  <c r="AB187" i="13"/>
  <c r="Z187" i="13"/>
  <c r="Y187" i="13"/>
  <c r="AA187" i="13"/>
  <c r="AB186" i="13"/>
  <c r="Z186" i="13"/>
  <c r="Y186" i="13"/>
  <c r="AA186" i="13"/>
  <c r="AB185" i="13"/>
  <c r="Z185" i="13"/>
  <c r="Y185" i="13"/>
  <c r="AA185" i="13"/>
  <c r="AB184" i="13"/>
  <c r="Z184" i="13"/>
  <c r="Y184" i="13"/>
  <c r="AA184" i="13"/>
  <c r="AB183" i="13"/>
  <c r="Z183" i="13"/>
  <c r="Y183" i="13"/>
  <c r="AA183" i="13"/>
  <c r="AB182" i="13"/>
  <c r="Z182" i="13"/>
  <c r="Y182" i="13"/>
  <c r="AA182" i="13"/>
  <c r="AB181" i="13"/>
  <c r="Z181" i="13"/>
  <c r="Y181" i="13"/>
  <c r="AA181" i="13"/>
  <c r="AB180" i="13"/>
  <c r="Z180" i="13"/>
  <c r="Y180" i="13"/>
  <c r="AA180" i="13"/>
  <c r="AB179" i="13"/>
  <c r="Z179" i="13"/>
  <c r="Y179" i="13"/>
  <c r="AA179" i="13"/>
  <c r="AB178" i="13"/>
  <c r="Z178" i="13"/>
  <c r="Y178" i="13"/>
  <c r="AA178" i="13"/>
  <c r="AB177" i="13"/>
  <c r="Z177" i="13"/>
  <c r="Y177" i="13"/>
  <c r="AA177" i="13"/>
  <c r="AB176" i="13"/>
  <c r="Z176" i="13"/>
  <c r="Y176" i="13"/>
  <c r="AA176" i="13"/>
  <c r="AB175" i="13"/>
  <c r="Z175" i="13"/>
  <c r="Y175" i="13"/>
  <c r="AA175" i="13"/>
  <c r="AB174" i="13"/>
  <c r="Z174" i="13"/>
  <c r="Y174" i="13"/>
  <c r="AA174" i="13"/>
  <c r="AB173" i="13"/>
  <c r="Z173" i="13"/>
  <c r="Y173" i="13"/>
  <c r="AA173" i="13"/>
  <c r="AB172" i="13"/>
  <c r="Z172" i="13"/>
  <c r="Y172" i="13"/>
  <c r="AA172" i="13"/>
  <c r="AB171" i="13"/>
  <c r="Z171" i="13"/>
  <c r="Y171" i="13"/>
  <c r="AA171" i="13"/>
  <c r="AB170" i="13"/>
  <c r="Z170" i="13"/>
  <c r="Y170" i="13"/>
  <c r="AA170" i="13"/>
  <c r="AB169" i="13"/>
  <c r="Z169" i="13"/>
  <c r="Y169" i="13"/>
  <c r="AA169" i="13"/>
  <c r="AB168" i="13"/>
  <c r="Z168" i="13"/>
  <c r="Y168" i="13"/>
  <c r="AA168" i="13"/>
  <c r="AB167" i="13"/>
  <c r="Z167" i="13"/>
  <c r="Y167" i="13"/>
  <c r="AA167" i="13"/>
  <c r="AB166" i="13"/>
  <c r="Z166" i="13"/>
  <c r="Y166" i="13"/>
  <c r="AA166" i="13"/>
  <c r="AB165" i="13"/>
  <c r="Z165" i="13"/>
  <c r="Y165" i="13"/>
  <c r="AA165" i="13"/>
  <c r="AB164" i="13"/>
  <c r="Z164" i="13"/>
  <c r="Y164" i="13"/>
  <c r="AA164" i="13"/>
  <c r="AB163" i="13"/>
  <c r="Z163" i="13"/>
  <c r="Y163" i="13"/>
  <c r="AA163" i="13"/>
  <c r="AB162" i="13"/>
  <c r="Z162" i="13"/>
  <c r="Y162" i="13"/>
  <c r="AA162" i="13"/>
  <c r="AB161" i="13"/>
  <c r="Z161" i="13"/>
  <c r="Y161" i="13"/>
  <c r="AA161" i="13"/>
  <c r="AB160" i="13"/>
  <c r="Z160" i="13"/>
  <c r="Y160" i="13"/>
  <c r="AA160" i="13"/>
  <c r="AB159" i="13"/>
  <c r="Z159" i="13"/>
  <c r="Y159" i="13"/>
  <c r="AA159" i="13"/>
  <c r="AB158" i="13"/>
  <c r="Z158" i="13"/>
  <c r="Y158" i="13"/>
  <c r="AA158" i="13"/>
  <c r="AB157" i="13"/>
  <c r="Z157" i="13"/>
  <c r="Y157" i="13"/>
  <c r="AA157" i="13"/>
  <c r="AB156" i="13"/>
  <c r="Z156" i="13"/>
  <c r="Y156" i="13"/>
  <c r="AA156" i="13"/>
  <c r="AB155" i="13"/>
  <c r="Z155" i="13"/>
  <c r="Y155" i="13"/>
  <c r="AA155" i="13"/>
  <c r="AB154" i="13"/>
  <c r="Z154" i="13"/>
  <c r="Y154" i="13"/>
  <c r="AA154" i="13"/>
  <c r="AB153" i="13"/>
  <c r="Z153" i="13"/>
  <c r="Y153" i="13"/>
  <c r="AA153" i="13"/>
  <c r="AB152" i="13"/>
  <c r="Z152" i="13"/>
  <c r="Y152" i="13"/>
  <c r="AA152" i="13"/>
  <c r="AB151" i="13"/>
  <c r="Z151" i="13"/>
  <c r="Y151" i="13"/>
  <c r="AA151" i="13"/>
  <c r="AB150" i="13"/>
  <c r="Z150" i="13"/>
  <c r="Y150" i="13"/>
  <c r="AA150" i="13"/>
  <c r="AB149" i="13"/>
  <c r="Z149" i="13"/>
  <c r="Y149" i="13"/>
  <c r="AA149" i="13"/>
  <c r="AB148" i="13"/>
  <c r="Z148" i="13"/>
  <c r="Y148" i="13"/>
  <c r="AA148" i="13"/>
  <c r="AB147" i="13"/>
  <c r="Z147" i="13"/>
  <c r="Y147" i="13"/>
  <c r="AA147" i="13"/>
  <c r="AB146" i="13"/>
  <c r="Z146" i="13"/>
  <c r="Y146" i="13"/>
  <c r="AA146" i="13"/>
  <c r="AB145" i="13"/>
  <c r="Z145" i="13"/>
  <c r="Y145" i="13"/>
  <c r="AA145" i="13"/>
  <c r="AB144" i="13"/>
  <c r="Z144" i="13"/>
  <c r="Y144" i="13"/>
  <c r="AA144" i="13"/>
  <c r="AB143" i="13"/>
  <c r="Z143" i="13"/>
  <c r="Y143" i="13"/>
  <c r="AA143" i="13"/>
  <c r="AB142" i="13"/>
  <c r="Z142" i="13"/>
  <c r="Y142" i="13"/>
  <c r="AA142" i="13"/>
  <c r="AB141" i="13"/>
  <c r="Z141" i="13"/>
  <c r="Y141" i="13"/>
  <c r="AA141" i="13"/>
  <c r="AB140" i="13"/>
  <c r="Z140" i="13"/>
  <c r="Y140" i="13"/>
  <c r="AA140" i="13"/>
  <c r="AB139" i="13"/>
  <c r="Z139" i="13"/>
  <c r="Y139" i="13"/>
  <c r="AA139" i="13"/>
  <c r="AB138" i="13"/>
  <c r="Z138" i="13"/>
  <c r="Y138" i="13"/>
  <c r="AA138" i="13"/>
  <c r="AB137" i="13"/>
  <c r="Z137" i="13"/>
  <c r="Y137" i="13"/>
  <c r="AA137" i="13"/>
  <c r="AB136" i="13"/>
  <c r="Z136" i="13"/>
  <c r="Y136" i="13"/>
  <c r="AA136" i="13"/>
  <c r="AB135" i="13"/>
  <c r="Z135" i="13"/>
  <c r="Y135" i="13"/>
  <c r="AA135" i="13"/>
  <c r="AB134" i="13"/>
  <c r="Z134" i="13"/>
  <c r="Y134" i="13"/>
  <c r="AA134" i="13"/>
  <c r="AB133" i="13"/>
  <c r="Z133" i="13"/>
  <c r="Y133" i="13"/>
  <c r="AA133" i="13"/>
  <c r="AB132" i="13"/>
  <c r="Z132" i="13"/>
  <c r="Y132" i="13"/>
  <c r="AA132" i="13"/>
  <c r="AB131" i="13"/>
  <c r="Z131" i="13"/>
  <c r="Y131" i="13"/>
  <c r="AA131" i="13"/>
  <c r="AB130" i="13"/>
  <c r="Z130" i="13"/>
  <c r="Y130" i="13"/>
  <c r="AA130" i="13"/>
  <c r="AB129" i="13"/>
  <c r="Z129" i="13"/>
  <c r="Y129" i="13"/>
  <c r="AA129" i="13"/>
  <c r="AB128" i="13"/>
  <c r="Z128" i="13"/>
  <c r="Y128" i="13"/>
  <c r="AA128" i="13"/>
  <c r="AB127" i="13"/>
  <c r="Z127" i="13"/>
  <c r="Y127" i="13"/>
  <c r="AA127" i="13"/>
  <c r="AB126" i="13"/>
  <c r="Z126" i="13"/>
  <c r="Y126" i="13"/>
  <c r="AA126" i="13"/>
  <c r="AB125" i="13"/>
  <c r="Z125" i="13"/>
  <c r="Y125" i="13"/>
  <c r="AA125" i="13"/>
  <c r="AB124" i="13"/>
  <c r="Z124" i="13"/>
  <c r="Y124" i="13"/>
  <c r="AA124" i="13"/>
  <c r="AB123" i="13"/>
  <c r="Z123" i="13"/>
  <c r="Y123" i="13"/>
  <c r="AA123" i="13"/>
  <c r="AB122" i="13"/>
  <c r="Z122" i="13"/>
  <c r="Y122" i="13"/>
  <c r="AA122" i="13"/>
  <c r="AB121" i="13"/>
  <c r="Z121" i="13"/>
  <c r="Y121" i="13"/>
  <c r="AA121" i="13"/>
  <c r="AB120" i="13"/>
  <c r="Z120" i="13"/>
  <c r="Y120" i="13"/>
  <c r="AA120" i="13"/>
  <c r="AB119" i="13"/>
  <c r="Z119" i="13"/>
  <c r="Y119" i="13"/>
  <c r="AA119" i="13"/>
  <c r="AB118" i="13"/>
  <c r="Z118" i="13"/>
  <c r="Y118" i="13"/>
  <c r="AA118" i="13"/>
  <c r="AB117" i="13"/>
  <c r="Z117" i="13"/>
  <c r="Y117" i="13"/>
  <c r="AA117" i="13"/>
  <c r="AB116" i="13"/>
  <c r="Z116" i="13"/>
  <c r="Y116" i="13"/>
  <c r="AA116" i="13"/>
  <c r="AB115" i="13"/>
  <c r="Z115" i="13"/>
  <c r="Y115" i="13"/>
  <c r="AA115" i="13"/>
  <c r="AB114" i="13"/>
  <c r="Z114" i="13"/>
  <c r="Y114" i="13"/>
  <c r="AA114" i="13"/>
  <c r="AB113" i="13"/>
  <c r="Z113" i="13"/>
  <c r="Y113" i="13"/>
  <c r="AA113" i="13"/>
  <c r="AB112" i="13"/>
  <c r="Z112" i="13"/>
  <c r="Y112" i="13"/>
  <c r="AA112" i="13"/>
  <c r="AB111" i="13"/>
  <c r="Z111" i="13"/>
  <c r="Y111" i="13"/>
  <c r="AA111" i="13"/>
  <c r="AB110" i="13"/>
  <c r="Z110" i="13"/>
  <c r="Y110" i="13"/>
  <c r="AA110" i="13"/>
  <c r="AB109" i="13"/>
  <c r="Z109" i="13"/>
  <c r="Y109" i="13"/>
  <c r="AA109" i="13"/>
  <c r="AB108" i="13"/>
  <c r="Z108" i="13"/>
  <c r="Y108" i="13"/>
  <c r="AA108" i="13"/>
  <c r="AB107" i="13"/>
  <c r="Z107" i="13"/>
  <c r="Y107" i="13"/>
  <c r="AA107" i="13"/>
  <c r="AB106" i="13"/>
  <c r="Z106" i="13"/>
  <c r="Y106" i="13"/>
  <c r="AA106" i="13"/>
  <c r="AB105" i="13"/>
  <c r="Z105" i="13"/>
  <c r="Y105" i="13"/>
  <c r="AA105" i="13"/>
  <c r="AB104" i="13"/>
  <c r="Z104" i="13"/>
  <c r="Y104" i="13"/>
  <c r="AA104" i="13"/>
  <c r="AB103" i="13"/>
  <c r="Z103" i="13"/>
  <c r="Y103" i="13"/>
  <c r="AA103" i="13"/>
  <c r="AB102" i="13"/>
  <c r="Z102" i="13"/>
  <c r="Y102" i="13"/>
  <c r="AA102" i="13"/>
  <c r="AB101" i="13"/>
  <c r="Z101" i="13"/>
  <c r="Y101" i="13"/>
  <c r="AA101" i="13"/>
  <c r="AB100" i="13"/>
  <c r="Z100" i="13"/>
  <c r="Y100" i="13"/>
  <c r="AA100" i="13"/>
  <c r="AB99" i="13"/>
  <c r="Z99" i="13"/>
  <c r="Y99" i="13"/>
  <c r="AA99" i="13"/>
  <c r="AB98" i="13"/>
  <c r="Z98" i="13"/>
  <c r="Y98" i="13"/>
  <c r="AA98" i="13"/>
  <c r="AB97" i="13"/>
  <c r="Z97" i="13"/>
  <c r="Y97" i="13"/>
  <c r="AA97" i="13"/>
  <c r="AB96" i="13"/>
  <c r="Z96" i="13"/>
  <c r="Y96" i="13"/>
  <c r="AA96" i="13"/>
  <c r="AB95" i="13"/>
  <c r="Z95" i="13"/>
  <c r="Y95" i="13"/>
  <c r="AA95" i="13"/>
  <c r="AB94" i="13"/>
  <c r="Z94" i="13"/>
  <c r="Y94" i="13"/>
  <c r="AA94" i="13"/>
  <c r="AB93" i="13"/>
  <c r="Z93" i="13"/>
  <c r="Y93" i="13"/>
  <c r="AA93" i="13"/>
  <c r="AB92" i="13"/>
  <c r="Z92" i="13"/>
  <c r="Y92" i="13"/>
  <c r="AA92" i="13"/>
  <c r="AB91" i="13"/>
  <c r="Z91" i="13"/>
  <c r="Y91" i="13"/>
  <c r="AA91" i="13"/>
  <c r="AB90" i="13"/>
  <c r="Z90" i="13"/>
  <c r="Y90" i="13"/>
  <c r="AA90" i="13"/>
  <c r="AB89" i="13"/>
  <c r="Z89" i="13"/>
  <c r="Y89" i="13"/>
  <c r="AA89" i="13"/>
  <c r="AB88" i="13"/>
  <c r="Z88" i="13"/>
  <c r="Y88" i="13"/>
  <c r="AA88" i="13"/>
  <c r="AB87" i="13"/>
  <c r="Z87" i="13"/>
  <c r="Y87" i="13"/>
  <c r="AA87" i="13"/>
  <c r="AB86" i="13"/>
  <c r="Z86" i="13"/>
  <c r="Y86" i="13"/>
  <c r="AA86" i="13"/>
  <c r="AB85" i="13"/>
  <c r="Z85" i="13"/>
  <c r="Y85" i="13"/>
  <c r="AA85" i="13"/>
  <c r="AB84" i="13"/>
  <c r="Z84" i="13"/>
  <c r="Y84" i="13"/>
  <c r="AA84" i="13"/>
  <c r="AB83" i="13"/>
  <c r="Z83" i="13"/>
  <c r="Y83" i="13"/>
  <c r="AA83" i="13"/>
  <c r="AB82" i="13"/>
  <c r="Z82" i="13"/>
  <c r="Y82" i="13"/>
  <c r="AA82" i="13"/>
  <c r="AB81" i="13"/>
  <c r="Z81" i="13"/>
  <c r="Y81" i="13"/>
  <c r="AA81" i="13"/>
  <c r="AB80" i="13"/>
  <c r="Z80" i="13"/>
  <c r="Y80" i="13"/>
  <c r="AA80" i="13"/>
  <c r="AB79" i="13"/>
  <c r="Z79" i="13"/>
  <c r="Y79" i="13"/>
  <c r="AA79" i="13"/>
  <c r="AB78" i="13"/>
  <c r="Z78" i="13"/>
  <c r="Y78" i="13"/>
  <c r="AA78" i="13"/>
  <c r="AB77" i="13"/>
  <c r="Z77" i="13"/>
  <c r="Y77" i="13"/>
  <c r="AA77" i="13"/>
  <c r="AB76" i="13"/>
  <c r="Z76" i="13"/>
  <c r="Y76" i="13"/>
  <c r="AA76" i="13"/>
  <c r="AB75" i="13"/>
  <c r="Z75" i="13"/>
  <c r="Y75" i="13"/>
  <c r="AA75" i="13"/>
  <c r="AB74" i="13"/>
  <c r="Z74" i="13"/>
  <c r="Y74" i="13"/>
  <c r="AA74" i="13"/>
  <c r="AB73" i="13"/>
  <c r="Z73" i="13"/>
  <c r="Y73" i="13"/>
  <c r="AA73" i="13"/>
  <c r="AB72" i="13"/>
  <c r="Z72" i="13"/>
  <c r="Y72" i="13"/>
  <c r="AA72" i="13"/>
  <c r="AB71" i="13"/>
  <c r="Z71" i="13"/>
  <c r="Y71" i="13"/>
  <c r="AA71" i="13"/>
  <c r="AB70" i="13"/>
  <c r="Z70" i="13"/>
  <c r="Y70" i="13"/>
  <c r="AA70" i="13"/>
  <c r="AB69" i="13"/>
  <c r="Z69" i="13"/>
  <c r="Y69" i="13"/>
  <c r="AA69" i="13"/>
  <c r="AB68" i="13"/>
  <c r="Z68" i="13"/>
  <c r="Y68" i="13"/>
  <c r="AA68" i="13"/>
  <c r="AB67" i="13"/>
  <c r="Z67" i="13"/>
  <c r="Y67" i="13"/>
  <c r="AA67" i="13"/>
  <c r="AB66" i="13"/>
  <c r="Z66" i="13"/>
  <c r="Y66" i="13"/>
  <c r="AA66" i="13"/>
  <c r="AB65" i="13"/>
  <c r="Z65" i="13"/>
  <c r="Y65" i="13"/>
  <c r="AA65" i="13"/>
  <c r="AB64" i="13"/>
  <c r="Z64" i="13"/>
  <c r="Y64" i="13"/>
  <c r="AA64" i="13"/>
  <c r="AB63" i="13"/>
  <c r="Z63" i="13"/>
  <c r="Y63" i="13"/>
  <c r="AA63" i="13"/>
  <c r="AB62" i="13"/>
  <c r="Z62" i="13"/>
  <c r="Y62" i="13"/>
  <c r="AA62" i="13"/>
  <c r="AB61" i="13"/>
  <c r="Z61" i="13"/>
  <c r="Y61" i="13"/>
  <c r="AA61" i="13"/>
  <c r="AB60" i="13"/>
  <c r="Z60" i="13"/>
  <c r="Y60" i="13"/>
  <c r="AA60" i="13"/>
  <c r="AB59" i="13"/>
  <c r="Z59" i="13"/>
  <c r="Y59" i="13"/>
  <c r="AA59" i="13"/>
  <c r="AB58" i="13"/>
  <c r="Z58" i="13"/>
  <c r="Y58" i="13"/>
  <c r="AA58" i="13"/>
  <c r="AB57" i="13"/>
  <c r="Z57" i="13"/>
  <c r="Y57" i="13"/>
  <c r="AA57" i="13"/>
  <c r="AB56" i="13"/>
  <c r="Z56" i="13"/>
  <c r="Y56" i="13"/>
  <c r="AA56" i="13"/>
  <c r="AB55" i="13"/>
  <c r="Z55" i="13"/>
  <c r="Y55" i="13"/>
  <c r="AA55" i="13"/>
  <c r="AB54" i="13"/>
  <c r="Z54" i="13"/>
  <c r="Y54" i="13"/>
  <c r="AA54" i="13"/>
  <c r="AB53" i="13"/>
  <c r="Z53" i="13"/>
  <c r="Y53" i="13"/>
  <c r="AA53" i="13"/>
  <c r="AB52" i="13"/>
  <c r="Z52" i="13"/>
  <c r="Y52" i="13"/>
  <c r="AA52" i="13"/>
  <c r="AB51" i="13"/>
  <c r="Z51" i="13"/>
  <c r="Y51" i="13"/>
  <c r="AA51" i="13"/>
  <c r="AB50" i="13"/>
  <c r="Z50" i="13"/>
  <c r="Y50" i="13"/>
  <c r="AA50" i="13"/>
  <c r="AB49" i="13"/>
  <c r="Z49" i="13"/>
  <c r="Y49" i="13"/>
  <c r="AA49" i="13"/>
  <c r="AB48" i="13"/>
  <c r="Z48" i="13"/>
  <c r="Y48" i="13"/>
  <c r="AA48" i="13"/>
  <c r="AB47" i="13"/>
  <c r="Z47" i="13"/>
  <c r="Y47" i="13"/>
  <c r="AA47" i="13"/>
  <c r="AB46" i="13"/>
  <c r="Z46" i="13"/>
  <c r="Y46" i="13"/>
  <c r="AA46" i="13"/>
  <c r="AB45" i="13"/>
  <c r="Z45" i="13"/>
  <c r="Y45" i="13"/>
  <c r="AA45" i="13"/>
  <c r="AB44" i="13"/>
  <c r="Z44" i="13"/>
  <c r="Y44" i="13"/>
  <c r="AA44" i="13"/>
  <c r="AB43" i="13"/>
  <c r="Z43" i="13"/>
  <c r="Y43" i="13"/>
  <c r="AA43" i="13"/>
  <c r="AB42" i="13"/>
  <c r="Z42" i="13"/>
  <c r="Y42" i="13"/>
  <c r="AA42" i="13"/>
  <c r="AB41" i="13"/>
  <c r="Z41" i="13"/>
  <c r="Y41" i="13"/>
  <c r="AA41" i="13"/>
  <c r="AB40" i="13"/>
  <c r="Z40" i="13"/>
  <c r="Y40" i="13"/>
  <c r="AA40" i="13"/>
  <c r="AB39" i="13"/>
  <c r="Z39" i="13"/>
  <c r="Y39" i="13"/>
  <c r="AA39" i="13"/>
  <c r="AB38" i="13"/>
  <c r="Z38" i="13"/>
  <c r="Y38" i="13"/>
  <c r="AA38" i="13"/>
  <c r="AB37" i="13"/>
  <c r="Z37" i="13"/>
  <c r="Y37" i="13"/>
  <c r="AA37" i="13"/>
  <c r="AB36" i="13"/>
  <c r="Z36" i="13"/>
  <c r="Y36" i="13"/>
  <c r="AA36" i="13"/>
  <c r="AB35" i="13"/>
  <c r="Z35" i="13"/>
  <c r="Y35" i="13"/>
  <c r="AA35" i="13"/>
  <c r="AB34" i="13"/>
  <c r="Z34" i="13"/>
  <c r="Y34" i="13"/>
  <c r="AA34" i="13"/>
  <c r="AB33" i="13"/>
  <c r="Z33" i="13"/>
  <c r="Y33" i="13"/>
  <c r="AA33" i="13"/>
  <c r="AB32" i="13"/>
  <c r="Z32" i="13"/>
  <c r="Y32" i="13"/>
  <c r="AA32" i="13"/>
  <c r="AB31" i="13"/>
  <c r="Z31" i="13"/>
  <c r="Y31" i="13"/>
  <c r="AA31" i="13"/>
  <c r="AB30" i="13"/>
  <c r="Z30" i="13"/>
  <c r="Y30" i="13"/>
  <c r="AA30" i="13"/>
  <c r="AB29" i="13"/>
  <c r="Z29" i="13"/>
  <c r="Y29" i="13"/>
  <c r="AA29" i="13"/>
  <c r="AB28" i="13"/>
  <c r="Z28" i="13"/>
  <c r="Y28" i="13"/>
  <c r="AA28" i="13"/>
  <c r="AB27" i="13"/>
  <c r="Z27" i="13"/>
  <c r="Y27" i="13"/>
  <c r="AA27" i="13"/>
  <c r="AB26" i="13"/>
  <c r="Z26" i="13"/>
  <c r="Y26" i="13"/>
  <c r="AA26" i="13"/>
  <c r="AB25" i="13"/>
  <c r="Z25" i="13"/>
  <c r="Y25" i="13"/>
  <c r="AA25" i="13"/>
  <c r="AB24" i="13"/>
  <c r="Z24" i="13"/>
  <c r="Y24" i="13"/>
  <c r="AA24" i="13"/>
  <c r="AB23" i="13"/>
  <c r="Z23" i="13"/>
  <c r="Y23" i="13"/>
  <c r="AA23" i="13"/>
  <c r="AB22" i="13"/>
  <c r="Z22" i="13"/>
  <c r="Y22" i="13"/>
  <c r="AA22" i="13"/>
  <c r="AB21" i="13"/>
  <c r="Z21" i="13"/>
  <c r="Y21" i="13"/>
  <c r="AA21" i="13"/>
  <c r="AB20" i="13"/>
  <c r="Z20" i="13"/>
  <c r="Y20" i="13"/>
  <c r="AA20" i="13"/>
  <c r="AB19" i="13"/>
  <c r="Z19" i="13"/>
  <c r="Y19" i="13"/>
  <c r="AA19" i="13"/>
  <c r="AB18" i="13"/>
  <c r="Z18" i="13"/>
  <c r="Y18" i="13"/>
  <c r="AA18" i="13"/>
  <c r="AB17" i="13"/>
  <c r="Z17" i="13"/>
  <c r="Y17" i="13"/>
  <c r="AA17" i="13"/>
  <c r="AB16" i="13"/>
  <c r="Z16" i="13"/>
  <c r="Y16" i="13"/>
  <c r="AA16" i="13"/>
  <c r="AB15" i="13"/>
  <c r="Z15" i="13"/>
  <c r="Y15" i="13"/>
  <c r="AA15" i="13"/>
  <c r="AB14" i="13"/>
  <c r="Z14" i="13"/>
  <c r="Y14" i="13"/>
  <c r="AA14" i="13"/>
  <c r="AB13" i="13"/>
  <c r="Z13" i="13"/>
  <c r="Y13" i="13"/>
  <c r="AA13" i="13"/>
  <c r="AB12" i="13"/>
  <c r="Z12" i="13"/>
  <c r="Y12" i="13"/>
  <c r="AA12" i="13"/>
  <c r="AB11" i="13"/>
  <c r="Z11" i="13"/>
  <c r="Y11" i="13"/>
  <c r="AA11" i="13"/>
  <c r="AB10" i="13"/>
  <c r="Z10" i="13"/>
  <c r="Y10" i="13"/>
  <c r="AA10" i="13"/>
  <c r="AB9" i="13"/>
  <c r="Z9" i="13"/>
  <c r="Y9" i="13"/>
  <c r="AA9" i="13"/>
  <c r="AB8" i="13"/>
  <c r="Z8" i="13"/>
  <c r="Y8" i="13"/>
  <c r="AA8" i="13"/>
  <c r="AB7" i="13"/>
  <c r="Z7" i="13"/>
  <c r="Y7" i="13"/>
  <c r="AA7" i="13"/>
  <c r="AB6" i="13"/>
  <c r="Z6" i="13"/>
  <c r="Y6" i="13"/>
  <c r="AA6" i="13"/>
  <c r="AB5" i="13"/>
  <c r="Z5" i="13"/>
  <c r="Y5" i="13"/>
  <c r="AA5" i="13"/>
  <c r="AB4" i="13"/>
  <c r="Z4" i="13"/>
  <c r="Y4" i="13"/>
  <c r="AA4" i="13"/>
  <c r="AB3" i="13"/>
  <c r="Z3" i="13"/>
  <c r="Y3" i="13"/>
  <c r="AA3" i="13"/>
  <c r="T253" i="12"/>
  <c r="S253" i="12"/>
  <c r="O253" i="12"/>
  <c r="N253" i="12"/>
  <c r="R253" i="12"/>
  <c r="P253" i="12"/>
  <c r="Q253" i="12"/>
  <c r="T252" i="12"/>
  <c r="S252" i="12"/>
  <c r="O252" i="12"/>
  <c r="N252" i="12"/>
  <c r="R252" i="12"/>
  <c r="P252" i="12"/>
  <c r="Q252" i="12"/>
  <c r="T251" i="12"/>
  <c r="S251" i="12"/>
  <c r="O251" i="12"/>
  <c r="N251" i="12"/>
  <c r="R251" i="12"/>
  <c r="P251" i="12"/>
  <c r="Q251" i="12"/>
  <c r="T250" i="12"/>
  <c r="S250" i="12"/>
  <c r="O250" i="12"/>
  <c r="N250" i="12"/>
  <c r="R250" i="12"/>
  <c r="P250" i="12"/>
  <c r="Q250" i="12"/>
  <c r="T249" i="12"/>
  <c r="S249" i="12"/>
  <c r="O249" i="12"/>
  <c r="N249" i="12"/>
  <c r="R249" i="12"/>
  <c r="P249" i="12"/>
  <c r="Q249" i="12"/>
  <c r="T248" i="12"/>
  <c r="S248" i="12"/>
  <c r="O248" i="12"/>
  <c r="N248" i="12"/>
  <c r="R248" i="12"/>
  <c r="P248" i="12"/>
  <c r="Q248" i="12"/>
  <c r="T247" i="12"/>
  <c r="S247" i="12"/>
  <c r="O247" i="12"/>
  <c r="N247" i="12"/>
  <c r="R247" i="12"/>
  <c r="P247" i="12"/>
  <c r="Q247" i="12"/>
  <c r="T246" i="12"/>
  <c r="S246" i="12"/>
  <c r="O246" i="12"/>
  <c r="N246" i="12"/>
  <c r="R246" i="12"/>
  <c r="P246" i="12"/>
  <c r="Q246" i="12"/>
  <c r="T245" i="12"/>
  <c r="S245" i="12"/>
  <c r="O245" i="12"/>
  <c r="N245" i="12"/>
  <c r="R245" i="12"/>
  <c r="P245" i="12"/>
  <c r="Q245" i="12"/>
  <c r="T244" i="12"/>
  <c r="S244" i="12"/>
  <c r="O244" i="12"/>
  <c r="N244" i="12"/>
  <c r="R244" i="12"/>
  <c r="P244" i="12"/>
  <c r="Q244" i="12"/>
  <c r="T243" i="12"/>
  <c r="S243" i="12"/>
  <c r="O243" i="12"/>
  <c r="N243" i="12"/>
  <c r="R243" i="12"/>
  <c r="P243" i="12"/>
  <c r="Q243" i="12"/>
  <c r="T242" i="12"/>
  <c r="S242" i="12"/>
  <c r="O242" i="12"/>
  <c r="N242" i="12"/>
  <c r="R242" i="12"/>
  <c r="P242" i="12"/>
  <c r="Q242" i="12"/>
  <c r="T241" i="12"/>
  <c r="S241" i="12"/>
  <c r="O241" i="12"/>
  <c r="N241" i="12"/>
  <c r="R241" i="12"/>
  <c r="P241" i="12"/>
  <c r="Q241" i="12"/>
  <c r="T240" i="12"/>
  <c r="S240" i="12"/>
  <c r="O240" i="12"/>
  <c r="N240" i="12"/>
  <c r="R240" i="12"/>
  <c r="P240" i="12"/>
  <c r="Q240" i="12"/>
  <c r="T239" i="12"/>
  <c r="S239" i="12"/>
  <c r="O239" i="12"/>
  <c r="N239" i="12"/>
  <c r="R239" i="12"/>
  <c r="P239" i="12"/>
  <c r="Q239" i="12"/>
  <c r="T238" i="12"/>
  <c r="S238" i="12"/>
  <c r="O238" i="12"/>
  <c r="N238" i="12"/>
  <c r="R238" i="12"/>
  <c r="P238" i="12"/>
  <c r="Q238" i="12"/>
  <c r="T237" i="12"/>
  <c r="S237" i="12"/>
  <c r="O237" i="12"/>
  <c r="N237" i="12"/>
  <c r="R237" i="12"/>
  <c r="P237" i="12"/>
  <c r="Q237" i="12"/>
  <c r="T236" i="12"/>
  <c r="S236" i="12"/>
  <c r="O236" i="12"/>
  <c r="N236" i="12"/>
  <c r="R236" i="12"/>
  <c r="P236" i="12"/>
  <c r="Q236" i="12"/>
  <c r="T235" i="12"/>
  <c r="S235" i="12"/>
  <c r="O235" i="12"/>
  <c r="N235" i="12"/>
  <c r="R235" i="12"/>
  <c r="P235" i="12"/>
  <c r="Q235" i="12"/>
  <c r="T234" i="12"/>
  <c r="S234" i="12"/>
  <c r="O234" i="12"/>
  <c r="N234" i="12"/>
  <c r="R234" i="12"/>
  <c r="P234" i="12"/>
  <c r="Q234" i="12"/>
  <c r="T233" i="12"/>
  <c r="S233" i="12"/>
  <c r="O233" i="12"/>
  <c r="N233" i="12"/>
  <c r="R233" i="12"/>
  <c r="P233" i="12"/>
  <c r="Q233" i="12"/>
  <c r="T232" i="12"/>
  <c r="S232" i="12"/>
  <c r="O232" i="12"/>
  <c r="N232" i="12"/>
  <c r="R232" i="12"/>
  <c r="P232" i="12"/>
  <c r="Q232" i="12"/>
  <c r="T231" i="12"/>
  <c r="S231" i="12"/>
  <c r="O231" i="12"/>
  <c r="N231" i="12"/>
  <c r="R231" i="12"/>
  <c r="P231" i="12"/>
  <c r="Q231" i="12"/>
  <c r="T230" i="12"/>
  <c r="S230" i="12"/>
  <c r="O230" i="12"/>
  <c r="N230" i="12"/>
  <c r="R230" i="12"/>
  <c r="P230" i="12"/>
  <c r="Q230" i="12"/>
  <c r="T229" i="12"/>
  <c r="S229" i="12"/>
  <c r="O229" i="12"/>
  <c r="N229" i="12"/>
  <c r="R229" i="12"/>
  <c r="P229" i="12"/>
  <c r="Q229" i="12"/>
  <c r="T228" i="12"/>
  <c r="S228" i="12"/>
  <c r="O228" i="12"/>
  <c r="N228" i="12"/>
  <c r="R228" i="12"/>
  <c r="P228" i="12"/>
  <c r="Q228" i="12"/>
  <c r="T227" i="12"/>
  <c r="S227" i="12"/>
  <c r="O227" i="12"/>
  <c r="N227" i="12"/>
  <c r="R227" i="12"/>
  <c r="P227" i="12"/>
  <c r="Q227" i="12"/>
  <c r="T226" i="12"/>
  <c r="S226" i="12"/>
  <c r="O226" i="12"/>
  <c r="N226" i="12"/>
  <c r="R226" i="12"/>
  <c r="P226" i="12"/>
  <c r="Q226" i="12"/>
  <c r="T225" i="12"/>
  <c r="S225" i="12"/>
  <c r="O225" i="12"/>
  <c r="N225" i="12"/>
  <c r="R225" i="12"/>
  <c r="P225" i="12"/>
  <c r="Q225" i="12"/>
  <c r="T224" i="12"/>
  <c r="S224" i="12"/>
  <c r="O224" i="12"/>
  <c r="N224" i="12"/>
  <c r="R224" i="12"/>
  <c r="P224" i="12"/>
  <c r="Q224" i="12"/>
  <c r="T223" i="12"/>
  <c r="S223" i="12"/>
  <c r="O223" i="12"/>
  <c r="N223" i="12"/>
  <c r="R223" i="12"/>
  <c r="P223" i="12"/>
  <c r="Q223" i="12"/>
  <c r="T222" i="12"/>
  <c r="S222" i="12"/>
  <c r="O222" i="12"/>
  <c r="N222" i="12"/>
  <c r="R222" i="12"/>
  <c r="P222" i="12"/>
  <c r="Q222" i="12"/>
  <c r="T221" i="12"/>
  <c r="S221" i="12"/>
  <c r="O221" i="12"/>
  <c r="N221" i="12"/>
  <c r="R221" i="12"/>
  <c r="P221" i="12"/>
  <c r="Q221" i="12"/>
  <c r="T220" i="12"/>
  <c r="S220" i="12"/>
  <c r="O220" i="12"/>
  <c r="N220" i="12"/>
  <c r="R220" i="12"/>
  <c r="P220" i="12"/>
  <c r="Q220" i="12"/>
  <c r="T219" i="12"/>
  <c r="S219" i="12"/>
  <c r="O219" i="12"/>
  <c r="N219" i="12"/>
  <c r="R219" i="12"/>
  <c r="P219" i="12"/>
  <c r="Q219" i="12"/>
  <c r="T218" i="12"/>
  <c r="S218" i="12"/>
  <c r="O218" i="12"/>
  <c r="N218" i="12"/>
  <c r="R218" i="12"/>
  <c r="P218" i="12"/>
  <c r="Q218" i="12"/>
  <c r="T217" i="12"/>
  <c r="S217" i="12"/>
  <c r="O217" i="12"/>
  <c r="N217" i="12"/>
  <c r="R217" i="12"/>
  <c r="P217" i="12"/>
  <c r="Q217" i="12"/>
  <c r="T216" i="12"/>
  <c r="S216" i="12"/>
  <c r="O216" i="12"/>
  <c r="N216" i="12"/>
  <c r="R216" i="12"/>
  <c r="P216" i="12"/>
  <c r="Q216" i="12"/>
  <c r="T215" i="12"/>
  <c r="S215" i="12"/>
  <c r="O215" i="12"/>
  <c r="N215" i="12"/>
  <c r="R215" i="12"/>
  <c r="P215" i="12"/>
  <c r="Q215" i="12"/>
  <c r="T214" i="12"/>
  <c r="S214" i="12"/>
  <c r="O214" i="12"/>
  <c r="N214" i="12"/>
  <c r="R214" i="12"/>
  <c r="P214" i="12"/>
  <c r="Q214" i="12"/>
  <c r="T213" i="12"/>
  <c r="S213" i="12"/>
  <c r="O213" i="12"/>
  <c r="N213" i="12"/>
  <c r="R213" i="12"/>
  <c r="P213" i="12"/>
  <c r="Q213" i="12"/>
  <c r="T212" i="12"/>
  <c r="S212" i="12"/>
  <c r="O212" i="12"/>
  <c r="N212" i="12"/>
  <c r="R212" i="12"/>
  <c r="P212" i="12"/>
  <c r="Q212" i="12"/>
  <c r="T211" i="12"/>
  <c r="S211" i="12"/>
  <c r="O211" i="12"/>
  <c r="N211" i="12"/>
  <c r="R211" i="12"/>
  <c r="P211" i="12"/>
  <c r="Q211" i="12"/>
  <c r="T210" i="12"/>
  <c r="S210" i="12"/>
  <c r="O210" i="12"/>
  <c r="N210" i="12"/>
  <c r="R210" i="12"/>
  <c r="P210" i="12"/>
  <c r="Q210" i="12"/>
  <c r="T209" i="12"/>
  <c r="S209" i="12"/>
  <c r="O209" i="12"/>
  <c r="N209" i="12"/>
  <c r="R209" i="12"/>
  <c r="P209" i="12"/>
  <c r="Q209" i="12"/>
  <c r="T208" i="12"/>
  <c r="S208" i="12"/>
  <c r="O208" i="12"/>
  <c r="N208" i="12"/>
  <c r="R208" i="12"/>
  <c r="P208" i="12"/>
  <c r="Q208" i="12"/>
  <c r="T207" i="12"/>
  <c r="S207" i="12"/>
  <c r="O207" i="12"/>
  <c r="N207" i="12"/>
  <c r="R207" i="12"/>
  <c r="P207" i="12"/>
  <c r="Q207" i="12"/>
  <c r="T206" i="12"/>
  <c r="S206" i="12"/>
  <c r="O206" i="12"/>
  <c r="N206" i="12"/>
  <c r="R206" i="12"/>
  <c r="P206" i="12"/>
  <c r="Q206" i="12"/>
  <c r="T205" i="12"/>
  <c r="S205" i="12"/>
  <c r="O205" i="12"/>
  <c r="N205" i="12"/>
  <c r="R205" i="12"/>
  <c r="P205" i="12"/>
  <c r="Q205" i="12"/>
  <c r="T204" i="12"/>
  <c r="S204" i="12"/>
  <c r="O204" i="12"/>
  <c r="N204" i="12"/>
  <c r="R204" i="12"/>
  <c r="P204" i="12"/>
  <c r="Q204" i="12"/>
  <c r="T203" i="12"/>
  <c r="S203" i="12"/>
  <c r="O203" i="12"/>
  <c r="N203" i="12"/>
  <c r="R203" i="12"/>
  <c r="P203" i="12"/>
  <c r="Q203" i="12"/>
  <c r="T202" i="12"/>
  <c r="S202" i="12"/>
  <c r="O202" i="12"/>
  <c r="N202" i="12"/>
  <c r="R202" i="12"/>
  <c r="P202" i="12"/>
  <c r="Q202" i="12"/>
  <c r="T201" i="12"/>
  <c r="S201" i="12"/>
  <c r="O201" i="12"/>
  <c r="N201" i="12"/>
  <c r="R201" i="12"/>
  <c r="P201" i="12"/>
  <c r="Q201" i="12"/>
  <c r="T200" i="12"/>
  <c r="S200" i="12"/>
  <c r="O200" i="12"/>
  <c r="N200" i="12"/>
  <c r="R200" i="12"/>
  <c r="P200" i="12"/>
  <c r="Q200" i="12"/>
  <c r="T199" i="12"/>
  <c r="S199" i="12"/>
  <c r="O199" i="12"/>
  <c r="N199" i="12"/>
  <c r="R199" i="12"/>
  <c r="P199" i="12"/>
  <c r="Q199" i="12"/>
  <c r="T198" i="12"/>
  <c r="S198" i="12"/>
  <c r="O198" i="12"/>
  <c r="N198" i="12"/>
  <c r="R198" i="12"/>
  <c r="P198" i="12"/>
  <c r="Q198" i="12"/>
  <c r="T197" i="12"/>
  <c r="S197" i="12"/>
  <c r="O197" i="12"/>
  <c r="N197" i="12"/>
  <c r="R197" i="12"/>
  <c r="P197" i="12"/>
  <c r="Q197" i="12"/>
  <c r="T196" i="12"/>
  <c r="S196" i="12"/>
  <c r="O196" i="12"/>
  <c r="N196" i="12"/>
  <c r="R196" i="12"/>
  <c r="P196" i="12"/>
  <c r="Q196" i="12"/>
  <c r="T195" i="12"/>
  <c r="S195" i="12"/>
  <c r="O195" i="12"/>
  <c r="N195" i="12"/>
  <c r="R195" i="12"/>
  <c r="P195" i="12"/>
  <c r="Q195" i="12"/>
  <c r="T194" i="12"/>
  <c r="S194" i="12"/>
  <c r="O194" i="12"/>
  <c r="N194" i="12"/>
  <c r="R194" i="12"/>
  <c r="P194" i="12"/>
  <c r="Q194" i="12"/>
  <c r="T193" i="12"/>
  <c r="S193" i="12"/>
  <c r="O193" i="12"/>
  <c r="N193" i="12"/>
  <c r="R193" i="12"/>
  <c r="P193" i="12"/>
  <c r="Q193" i="12"/>
  <c r="T192" i="12"/>
  <c r="S192" i="12"/>
  <c r="O192" i="12"/>
  <c r="N192" i="12"/>
  <c r="R192" i="12"/>
  <c r="P192" i="12"/>
  <c r="Q192" i="12"/>
  <c r="T191" i="12"/>
  <c r="S191" i="12"/>
  <c r="O191" i="12"/>
  <c r="N191" i="12"/>
  <c r="R191" i="12"/>
  <c r="P191" i="12"/>
  <c r="Q191" i="12"/>
  <c r="T190" i="12"/>
  <c r="S190" i="12"/>
  <c r="O190" i="12"/>
  <c r="N190" i="12"/>
  <c r="R190" i="12"/>
  <c r="P190" i="12"/>
  <c r="Q190" i="12"/>
  <c r="T189" i="12"/>
  <c r="S189" i="12"/>
  <c r="O189" i="12"/>
  <c r="N189" i="12"/>
  <c r="R189" i="12"/>
  <c r="P189" i="12"/>
  <c r="Q189" i="12"/>
  <c r="T188" i="12"/>
  <c r="S188" i="12"/>
  <c r="O188" i="12"/>
  <c r="N188" i="12"/>
  <c r="R188" i="12"/>
  <c r="P188" i="12"/>
  <c r="Q188" i="12"/>
  <c r="T187" i="12"/>
  <c r="S187" i="12"/>
  <c r="O187" i="12"/>
  <c r="N187" i="12"/>
  <c r="R187" i="12"/>
  <c r="P187" i="12"/>
  <c r="Q187" i="12"/>
  <c r="T186" i="12"/>
  <c r="S186" i="12"/>
  <c r="O186" i="12"/>
  <c r="N186" i="12"/>
  <c r="R186" i="12"/>
  <c r="P186" i="12"/>
  <c r="Q186" i="12"/>
  <c r="T185" i="12"/>
  <c r="S185" i="12"/>
  <c r="O185" i="12"/>
  <c r="N185" i="12"/>
  <c r="R185" i="12"/>
  <c r="P185" i="12"/>
  <c r="Q185" i="12"/>
  <c r="T184" i="12"/>
  <c r="S184" i="12"/>
  <c r="O184" i="12"/>
  <c r="N184" i="12"/>
  <c r="R184" i="12"/>
  <c r="P184" i="12"/>
  <c r="Q184" i="12"/>
  <c r="T183" i="12"/>
  <c r="S183" i="12"/>
  <c r="O183" i="12"/>
  <c r="N183" i="12"/>
  <c r="R183" i="12"/>
  <c r="P183" i="12"/>
  <c r="Q183" i="12"/>
  <c r="T182" i="12"/>
  <c r="S182" i="12"/>
  <c r="O182" i="12"/>
  <c r="N182" i="12"/>
  <c r="R182" i="12"/>
  <c r="P182" i="12"/>
  <c r="Q182" i="12"/>
  <c r="T181" i="12"/>
  <c r="S181" i="12"/>
  <c r="O181" i="12"/>
  <c r="N181" i="12"/>
  <c r="R181" i="12"/>
  <c r="P181" i="12"/>
  <c r="Q181" i="12"/>
  <c r="T180" i="12"/>
  <c r="S180" i="12"/>
  <c r="O180" i="12"/>
  <c r="N180" i="12"/>
  <c r="R180" i="12"/>
  <c r="P180" i="12"/>
  <c r="Q180" i="12"/>
  <c r="T179" i="12"/>
  <c r="S179" i="12"/>
  <c r="O179" i="12"/>
  <c r="N179" i="12"/>
  <c r="R179" i="12"/>
  <c r="P179" i="12"/>
  <c r="Q179" i="12"/>
  <c r="T178" i="12"/>
  <c r="S178" i="12"/>
  <c r="O178" i="12"/>
  <c r="N178" i="12"/>
  <c r="R178" i="12"/>
  <c r="P178" i="12"/>
  <c r="Q178" i="12"/>
  <c r="T177" i="12"/>
  <c r="S177" i="12"/>
  <c r="O177" i="12"/>
  <c r="N177" i="12"/>
  <c r="R177" i="12"/>
  <c r="P177" i="12"/>
  <c r="Q177" i="12"/>
  <c r="T176" i="12"/>
  <c r="S176" i="12"/>
  <c r="O176" i="12"/>
  <c r="N176" i="12"/>
  <c r="R176" i="12"/>
  <c r="P176" i="12"/>
  <c r="Q176" i="12"/>
  <c r="T175" i="12"/>
  <c r="S175" i="12"/>
  <c r="O175" i="12"/>
  <c r="N175" i="12"/>
  <c r="R175" i="12"/>
  <c r="P175" i="12"/>
  <c r="Q175" i="12"/>
  <c r="T174" i="12"/>
  <c r="S174" i="12"/>
  <c r="O174" i="12"/>
  <c r="N174" i="12"/>
  <c r="R174" i="12"/>
  <c r="P174" i="12"/>
  <c r="Q174" i="12"/>
  <c r="T173" i="12"/>
  <c r="S173" i="12"/>
  <c r="O173" i="12"/>
  <c r="N173" i="12"/>
  <c r="R173" i="12"/>
  <c r="P173" i="12"/>
  <c r="Q173" i="12"/>
  <c r="T172" i="12"/>
  <c r="S172" i="12"/>
  <c r="O172" i="12"/>
  <c r="N172" i="12"/>
  <c r="R172" i="12"/>
  <c r="P172" i="12"/>
  <c r="Q172" i="12"/>
  <c r="T171" i="12"/>
  <c r="S171" i="12"/>
  <c r="O171" i="12"/>
  <c r="N171" i="12"/>
  <c r="R171" i="12"/>
  <c r="P171" i="12"/>
  <c r="Q171" i="12"/>
  <c r="T170" i="12"/>
  <c r="S170" i="12"/>
  <c r="O170" i="12"/>
  <c r="N170" i="12"/>
  <c r="R170" i="12"/>
  <c r="P170" i="12"/>
  <c r="Q170" i="12"/>
  <c r="T169" i="12"/>
  <c r="S169" i="12"/>
  <c r="O169" i="12"/>
  <c r="N169" i="12"/>
  <c r="R169" i="12"/>
  <c r="P169" i="12"/>
  <c r="Q169" i="12"/>
  <c r="T168" i="12"/>
  <c r="S168" i="12"/>
  <c r="O168" i="12"/>
  <c r="N168" i="12"/>
  <c r="R168" i="12"/>
  <c r="P168" i="12"/>
  <c r="Q168" i="12"/>
  <c r="T167" i="12"/>
  <c r="S167" i="12"/>
  <c r="O167" i="12"/>
  <c r="N167" i="12"/>
  <c r="R167" i="12"/>
  <c r="P167" i="12"/>
  <c r="Q167" i="12"/>
  <c r="T166" i="12"/>
  <c r="S166" i="12"/>
  <c r="O166" i="12"/>
  <c r="N166" i="12"/>
  <c r="R166" i="12"/>
  <c r="P166" i="12"/>
  <c r="Q166" i="12"/>
  <c r="T165" i="12"/>
  <c r="S165" i="12"/>
  <c r="O165" i="12"/>
  <c r="N165" i="12"/>
  <c r="R165" i="12"/>
  <c r="P165" i="12"/>
  <c r="Q165" i="12"/>
  <c r="T164" i="12"/>
  <c r="S164" i="12"/>
  <c r="O164" i="12"/>
  <c r="N164" i="12"/>
  <c r="R164" i="12"/>
  <c r="P164" i="12"/>
  <c r="Q164" i="12"/>
  <c r="T163" i="12"/>
  <c r="S163" i="12"/>
  <c r="O163" i="12"/>
  <c r="N163" i="12"/>
  <c r="R163" i="12"/>
  <c r="P163" i="12"/>
  <c r="Q163" i="12"/>
  <c r="T162" i="12"/>
  <c r="S162" i="12"/>
  <c r="O162" i="12"/>
  <c r="N162" i="12"/>
  <c r="R162" i="12"/>
  <c r="P162" i="12"/>
  <c r="Q162" i="12"/>
  <c r="T161" i="12"/>
  <c r="S161" i="12"/>
  <c r="O161" i="12"/>
  <c r="N161" i="12"/>
  <c r="R161" i="12"/>
  <c r="P161" i="12"/>
  <c r="Q161" i="12"/>
  <c r="T160" i="12"/>
  <c r="S160" i="12"/>
  <c r="O160" i="12"/>
  <c r="N160" i="12"/>
  <c r="R160" i="12"/>
  <c r="P160" i="12"/>
  <c r="Q160" i="12"/>
  <c r="T159" i="12"/>
  <c r="S159" i="12"/>
  <c r="O159" i="12"/>
  <c r="N159" i="12"/>
  <c r="R159" i="12"/>
  <c r="P159" i="12"/>
  <c r="Q159" i="12"/>
  <c r="T158" i="12"/>
  <c r="S158" i="12"/>
  <c r="O158" i="12"/>
  <c r="N158" i="12"/>
  <c r="R158" i="12"/>
  <c r="P158" i="12"/>
  <c r="Q158" i="12"/>
  <c r="T157" i="12"/>
  <c r="S157" i="12"/>
  <c r="O157" i="12"/>
  <c r="N157" i="12"/>
  <c r="R157" i="12"/>
  <c r="P157" i="12"/>
  <c r="Q157" i="12"/>
  <c r="T156" i="12"/>
  <c r="S156" i="12"/>
  <c r="O156" i="12"/>
  <c r="N156" i="12"/>
  <c r="R156" i="12"/>
  <c r="P156" i="12"/>
  <c r="Q156" i="12"/>
  <c r="T155" i="12"/>
  <c r="S155" i="12"/>
  <c r="O155" i="12"/>
  <c r="N155" i="12"/>
  <c r="R155" i="12"/>
  <c r="P155" i="12"/>
  <c r="Q155" i="12"/>
  <c r="T154" i="12"/>
  <c r="S154" i="12"/>
  <c r="O154" i="12"/>
  <c r="N154" i="12"/>
  <c r="R154" i="12"/>
  <c r="P154" i="12"/>
  <c r="Q154" i="12"/>
  <c r="T153" i="12"/>
  <c r="S153" i="12"/>
  <c r="O153" i="12"/>
  <c r="N153" i="12"/>
  <c r="R153" i="12"/>
  <c r="P153" i="12"/>
  <c r="Q153" i="12"/>
  <c r="T152" i="12"/>
  <c r="S152" i="12"/>
  <c r="O152" i="12"/>
  <c r="N152" i="12"/>
  <c r="R152" i="12"/>
  <c r="P152" i="12"/>
  <c r="Q152" i="12"/>
  <c r="T151" i="12"/>
  <c r="S151" i="12"/>
  <c r="O151" i="12"/>
  <c r="N151" i="12"/>
  <c r="R151" i="12"/>
  <c r="P151" i="12"/>
  <c r="Q151" i="12"/>
  <c r="T150" i="12"/>
  <c r="S150" i="12"/>
  <c r="O150" i="12"/>
  <c r="N150" i="12"/>
  <c r="R150" i="12"/>
  <c r="P150" i="12"/>
  <c r="Q150" i="12"/>
  <c r="T149" i="12"/>
  <c r="S149" i="12"/>
  <c r="O149" i="12"/>
  <c r="N149" i="12"/>
  <c r="R149" i="12"/>
  <c r="P149" i="12"/>
  <c r="Q149" i="12"/>
  <c r="T148" i="12"/>
  <c r="S148" i="12"/>
  <c r="O148" i="12"/>
  <c r="N148" i="12"/>
  <c r="R148" i="12"/>
  <c r="P148" i="12"/>
  <c r="Q148" i="12"/>
  <c r="T147" i="12"/>
  <c r="S147" i="12"/>
  <c r="O147" i="12"/>
  <c r="N147" i="12"/>
  <c r="R147" i="12"/>
  <c r="P147" i="12"/>
  <c r="Q147" i="12"/>
  <c r="T146" i="12"/>
  <c r="S146" i="12"/>
  <c r="O146" i="12"/>
  <c r="N146" i="12"/>
  <c r="R146" i="12"/>
  <c r="P146" i="12"/>
  <c r="Q146" i="12"/>
  <c r="T145" i="12"/>
  <c r="S145" i="12"/>
  <c r="O145" i="12"/>
  <c r="N145" i="12"/>
  <c r="R145" i="12"/>
  <c r="P145" i="12"/>
  <c r="Q145" i="12"/>
  <c r="T144" i="12"/>
  <c r="S144" i="12"/>
  <c r="O144" i="12"/>
  <c r="N144" i="12"/>
  <c r="R144" i="12"/>
  <c r="P144" i="12"/>
  <c r="Q144" i="12"/>
  <c r="T143" i="12"/>
  <c r="S143" i="12"/>
  <c r="O143" i="12"/>
  <c r="N143" i="12"/>
  <c r="R143" i="12"/>
  <c r="P143" i="12"/>
  <c r="Q143" i="12"/>
  <c r="T142" i="12"/>
  <c r="S142" i="12"/>
  <c r="O142" i="12"/>
  <c r="N142" i="12"/>
  <c r="R142" i="12"/>
  <c r="P142" i="12"/>
  <c r="Q142" i="12"/>
  <c r="T141" i="12"/>
  <c r="S141" i="12"/>
  <c r="O141" i="12"/>
  <c r="N141" i="12"/>
  <c r="R141" i="12"/>
  <c r="P141" i="12"/>
  <c r="Q141" i="12"/>
  <c r="T140" i="12"/>
  <c r="S140" i="12"/>
  <c r="O140" i="12"/>
  <c r="N140" i="12"/>
  <c r="R140" i="12"/>
  <c r="P140" i="12"/>
  <c r="Q140" i="12"/>
  <c r="T139" i="12"/>
  <c r="S139" i="12"/>
  <c r="O139" i="12"/>
  <c r="N139" i="12"/>
  <c r="R139" i="12"/>
  <c r="P139" i="12"/>
  <c r="Q139" i="12"/>
  <c r="T138" i="12"/>
  <c r="S138" i="12"/>
  <c r="O138" i="12"/>
  <c r="N138" i="12"/>
  <c r="R138" i="12"/>
  <c r="P138" i="12"/>
  <c r="Q138" i="12"/>
  <c r="T137" i="12"/>
  <c r="S137" i="12"/>
  <c r="O137" i="12"/>
  <c r="N137" i="12"/>
  <c r="R137" i="12"/>
  <c r="P137" i="12"/>
  <c r="Q137" i="12"/>
  <c r="T136" i="12"/>
  <c r="S136" i="12"/>
  <c r="O136" i="12"/>
  <c r="N136" i="12"/>
  <c r="R136" i="12"/>
  <c r="P136" i="12"/>
  <c r="Q136" i="12"/>
  <c r="T135" i="12"/>
  <c r="S135" i="12"/>
  <c r="O135" i="12"/>
  <c r="N135" i="12"/>
  <c r="R135" i="12"/>
  <c r="P135" i="12"/>
  <c r="Q135" i="12"/>
  <c r="T134" i="12"/>
  <c r="S134" i="12"/>
  <c r="O134" i="12"/>
  <c r="N134" i="12"/>
  <c r="R134" i="12"/>
  <c r="P134" i="12"/>
  <c r="Q134" i="12"/>
  <c r="T133" i="12"/>
  <c r="S133" i="12"/>
  <c r="O133" i="12"/>
  <c r="N133" i="12"/>
  <c r="R133" i="12"/>
  <c r="P133" i="12"/>
  <c r="Q133" i="12"/>
  <c r="T132" i="12"/>
  <c r="S132" i="12"/>
  <c r="O132" i="12"/>
  <c r="N132" i="12"/>
  <c r="R132" i="12"/>
  <c r="P132" i="12"/>
  <c r="Q132" i="12"/>
  <c r="T131" i="12"/>
  <c r="S131" i="12"/>
  <c r="O131" i="12"/>
  <c r="N131" i="12"/>
  <c r="R131" i="12"/>
  <c r="P131" i="12"/>
  <c r="Q131" i="12"/>
  <c r="T130" i="12"/>
  <c r="S130" i="12"/>
  <c r="O130" i="12"/>
  <c r="N130" i="12"/>
  <c r="R130" i="12"/>
  <c r="P130" i="12"/>
  <c r="Q130" i="12"/>
  <c r="T129" i="12"/>
  <c r="S129" i="12"/>
  <c r="O129" i="12"/>
  <c r="N129" i="12"/>
  <c r="R129" i="12"/>
  <c r="P129" i="12"/>
  <c r="Q129" i="12"/>
  <c r="T128" i="12"/>
  <c r="S128" i="12"/>
  <c r="O128" i="12"/>
  <c r="N128" i="12"/>
  <c r="R128" i="12"/>
  <c r="P128" i="12"/>
  <c r="Q128" i="12"/>
  <c r="T127" i="12"/>
  <c r="S127" i="12"/>
  <c r="O127" i="12"/>
  <c r="N127" i="12"/>
  <c r="R127" i="12"/>
  <c r="P127" i="12"/>
  <c r="Q127" i="12"/>
  <c r="T126" i="12"/>
  <c r="S126" i="12"/>
  <c r="O126" i="12"/>
  <c r="N126" i="12"/>
  <c r="R126" i="12"/>
  <c r="P126" i="12"/>
  <c r="Q126" i="12"/>
  <c r="T125" i="12"/>
  <c r="S125" i="12"/>
  <c r="O125" i="12"/>
  <c r="N125" i="12"/>
  <c r="R125" i="12"/>
  <c r="P125" i="12"/>
  <c r="Q125" i="12"/>
  <c r="T124" i="12"/>
  <c r="S124" i="12"/>
  <c r="O124" i="12"/>
  <c r="N124" i="12"/>
  <c r="R124" i="12"/>
  <c r="P124" i="12"/>
  <c r="Q124" i="12"/>
  <c r="T123" i="12"/>
  <c r="S123" i="12"/>
  <c r="O123" i="12"/>
  <c r="N123" i="12"/>
  <c r="R123" i="12"/>
  <c r="P123" i="12"/>
  <c r="Q123" i="12"/>
  <c r="T122" i="12"/>
  <c r="S122" i="12"/>
  <c r="O122" i="12"/>
  <c r="N122" i="12"/>
  <c r="R122" i="12"/>
  <c r="P122" i="12"/>
  <c r="Q122" i="12"/>
  <c r="T121" i="12"/>
  <c r="S121" i="12"/>
  <c r="O121" i="12"/>
  <c r="N121" i="12"/>
  <c r="R121" i="12"/>
  <c r="P121" i="12"/>
  <c r="Q121" i="12"/>
  <c r="T120" i="12"/>
  <c r="S120" i="12"/>
  <c r="O120" i="12"/>
  <c r="N120" i="12"/>
  <c r="R120" i="12"/>
  <c r="P120" i="12"/>
  <c r="Q120" i="12"/>
  <c r="T119" i="12"/>
  <c r="S119" i="12"/>
  <c r="O119" i="12"/>
  <c r="N119" i="12"/>
  <c r="R119" i="12"/>
  <c r="P119" i="12"/>
  <c r="Q119" i="12"/>
  <c r="T118" i="12"/>
  <c r="S118" i="12"/>
  <c r="O118" i="12"/>
  <c r="N118" i="12"/>
  <c r="R118" i="12"/>
  <c r="P118" i="12"/>
  <c r="Q118" i="12"/>
  <c r="T117" i="12"/>
  <c r="S117" i="12"/>
  <c r="O117" i="12"/>
  <c r="N117" i="12"/>
  <c r="R117" i="12"/>
  <c r="P117" i="12"/>
  <c r="Q117" i="12"/>
  <c r="T116" i="12"/>
  <c r="S116" i="12"/>
  <c r="O116" i="12"/>
  <c r="N116" i="12"/>
  <c r="R116" i="12"/>
  <c r="P116" i="12"/>
  <c r="Q116" i="12"/>
  <c r="T115" i="12"/>
  <c r="S115" i="12"/>
  <c r="O115" i="12"/>
  <c r="N115" i="12"/>
  <c r="R115" i="12"/>
  <c r="P115" i="12"/>
  <c r="Q115" i="12"/>
  <c r="T114" i="12"/>
  <c r="S114" i="12"/>
  <c r="O114" i="12"/>
  <c r="N114" i="12"/>
  <c r="R114" i="12"/>
  <c r="P114" i="12"/>
  <c r="Q114" i="12"/>
  <c r="T113" i="12"/>
  <c r="S113" i="12"/>
  <c r="O113" i="12"/>
  <c r="N113" i="12"/>
  <c r="R113" i="12"/>
  <c r="P113" i="12"/>
  <c r="Q113" i="12"/>
  <c r="T112" i="12"/>
  <c r="S112" i="12"/>
  <c r="O112" i="12"/>
  <c r="N112" i="12"/>
  <c r="R112" i="12"/>
  <c r="P112" i="12"/>
  <c r="Q112" i="12"/>
  <c r="T111" i="12"/>
  <c r="S111" i="12"/>
  <c r="O111" i="12"/>
  <c r="N111" i="12"/>
  <c r="R111" i="12"/>
  <c r="P111" i="12"/>
  <c r="Q111" i="12"/>
  <c r="T110" i="12"/>
  <c r="S110" i="12"/>
  <c r="O110" i="12"/>
  <c r="N110" i="12"/>
  <c r="R110" i="12"/>
  <c r="P110" i="12"/>
  <c r="Q110" i="12"/>
  <c r="T109" i="12"/>
  <c r="S109" i="12"/>
  <c r="O109" i="12"/>
  <c r="N109" i="12"/>
  <c r="R109" i="12"/>
  <c r="P109" i="12"/>
  <c r="Q109" i="12"/>
  <c r="T108" i="12"/>
  <c r="S108" i="12"/>
  <c r="O108" i="12"/>
  <c r="N108" i="12"/>
  <c r="R108" i="12"/>
  <c r="P108" i="12"/>
  <c r="Q108" i="12"/>
  <c r="T107" i="12"/>
  <c r="S107" i="12"/>
  <c r="O107" i="12"/>
  <c r="N107" i="12"/>
  <c r="R107" i="12"/>
  <c r="P107" i="12"/>
  <c r="Q107" i="12"/>
  <c r="T106" i="12"/>
  <c r="S106" i="12"/>
  <c r="O106" i="12"/>
  <c r="N106" i="12"/>
  <c r="R106" i="12"/>
  <c r="P106" i="12"/>
  <c r="Q106" i="12"/>
  <c r="T105" i="12"/>
  <c r="S105" i="12"/>
  <c r="O105" i="12"/>
  <c r="N105" i="12"/>
  <c r="R105" i="12"/>
  <c r="P105" i="12"/>
  <c r="Q105" i="12"/>
  <c r="T104" i="12"/>
  <c r="S104" i="12"/>
  <c r="O104" i="12"/>
  <c r="N104" i="12"/>
  <c r="R104" i="12"/>
  <c r="P104" i="12"/>
  <c r="Q104" i="12"/>
  <c r="T103" i="12"/>
  <c r="S103" i="12"/>
  <c r="O103" i="12"/>
  <c r="N103" i="12"/>
  <c r="R103" i="12"/>
  <c r="P103" i="12"/>
  <c r="Q103" i="12"/>
  <c r="T102" i="12"/>
  <c r="S102" i="12"/>
  <c r="O102" i="12"/>
  <c r="N102" i="12"/>
  <c r="R102" i="12"/>
  <c r="P102" i="12"/>
  <c r="Q102" i="12"/>
  <c r="T101" i="12"/>
  <c r="S101" i="12"/>
  <c r="O101" i="12"/>
  <c r="N101" i="12"/>
  <c r="R101" i="12"/>
  <c r="P101" i="12"/>
  <c r="Q101" i="12"/>
  <c r="T100" i="12"/>
  <c r="S100" i="12"/>
  <c r="O100" i="12"/>
  <c r="N100" i="12"/>
  <c r="R100" i="12"/>
  <c r="P100" i="12"/>
  <c r="Q100" i="12"/>
  <c r="T99" i="12"/>
  <c r="S99" i="12"/>
  <c r="O99" i="12"/>
  <c r="N99" i="12"/>
  <c r="R99" i="12"/>
  <c r="P99" i="12"/>
  <c r="Q99" i="12"/>
  <c r="T98" i="12"/>
  <c r="S98" i="12"/>
  <c r="O98" i="12"/>
  <c r="N98" i="12"/>
  <c r="R98" i="12"/>
  <c r="P98" i="12"/>
  <c r="Q98" i="12"/>
  <c r="T97" i="12"/>
  <c r="S97" i="12"/>
  <c r="O97" i="12"/>
  <c r="N97" i="12"/>
  <c r="R97" i="12"/>
  <c r="P97" i="12"/>
  <c r="Q97" i="12"/>
  <c r="T96" i="12"/>
  <c r="S96" i="12"/>
  <c r="O96" i="12"/>
  <c r="N96" i="12"/>
  <c r="R96" i="12"/>
  <c r="P96" i="12"/>
  <c r="Q96" i="12"/>
  <c r="T95" i="12"/>
  <c r="S95" i="12"/>
  <c r="O95" i="12"/>
  <c r="N95" i="12"/>
  <c r="R95" i="12"/>
  <c r="P95" i="12"/>
  <c r="Q95" i="12"/>
  <c r="T94" i="12"/>
  <c r="S94" i="12"/>
  <c r="O94" i="12"/>
  <c r="N94" i="12"/>
  <c r="R94" i="12"/>
  <c r="P94" i="12"/>
  <c r="Q94" i="12"/>
  <c r="T93" i="12"/>
  <c r="S93" i="12"/>
  <c r="O93" i="12"/>
  <c r="N93" i="12"/>
  <c r="R93" i="12"/>
  <c r="P93" i="12"/>
  <c r="Q93" i="12"/>
  <c r="T92" i="12"/>
  <c r="S92" i="12"/>
  <c r="O92" i="12"/>
  <c r="N92" i="12"/>
  <c r="R92" i="12"/>
  <c r="P92" i="12"/>
  <c r="Q92" i="12"/>
  <c r="T91" i="12"/>
  <c r="S91" i="12"/>
  <c r="O91" i="12"/>
  <c r="N91" i="12"/>
  <c r="R91" i="12"/>
  <c r="P91" i="12"/>
  <c r="Q91" i="12"/>
  <c r="T90" i="12"/>
  <c r="S90" i="12"/>
  <c r="O90" i="12"/>
  <c r="N90" i="12"/>
  <c r="R90" i="12"/>
  <c r="P90" i="12"/>
  <c r="Q90" i="12"/>
  <c r="T89" i="12"/>
  <c r="S89" i="12"/>
  <c r="O89" i="12"/>
  <c r="N89" i="12"/>
  <c r="R89" i="12"/>
  <c r="P89" i="12"/>
  <c r="Q89" i="12"/>
  <c r="T88" i="12"/>
  <c r="S88" i="12"/>
  <c r="O88" i="12"/>
  <c r="N88" i="12"/>
  <c r="R88" i="12"/>
  <c r="P88" i="12"/>
  <c r="Q88" i="12"/>
  <c r="T87" i="12"/>
  <c r="S87" i="12"/>
  <c r="O87" i="12"/>
  <c r="N87" i="12"/>
  <c r="R87" i="12"/>
  <c r="P87" i="12"/>
  <c r="Q87" i="12"/>
  <c r="T86" i="12"/>
  <c r="S86" i="12"/>
  <c r="O86" i="12"/>
  <c r="N86" i="12"/>
  <c r="R86" i="12"/>
  <c r="P86" i="12"/>
  <c r="Q86" i="12"/>
  <c r="T85" i="12"/>
  <c r="S85" i="12"/>
  <c r="O85" i="12"/>
  <c r="N85" i="12"/>
  <c r="R85" i="12"/>
  <c r="P85" i="12"/>
  <c r="Q85" i="12"/>
  <c r="T84" i="12"/>
  <c r="S84" i="12"/>
  <c r="O84" i="12"/>
  <c r="N84" i="12"/>
  <c r="R84" i="12"/>
  <c r="P84" i="12"/>
  <c r="Q84" i="12"/>
  <c r="T83" i="12"/>
  <c r="S83" i="12"/>
  <c r="O83" i="12"/>
  <c r="N83" i="12"/>
  <c r="R83" i="12"/>
  <c r="P83" i="12"/>
  <c r="Q83" i="12"/>
  <c r="T82" i="12"/>
  <c r="S82" i="12"/>
  <c r="O82" i="12"/>
  <c r="N82" i="12"/>
  <c r="R82" i="12"/>
  <c r="P82" i="12"/>
  <c r="Q82" i="12"/>
  <c r="T81" i="12"/>
  <c r="S81" i="12"/>
  <c r="O81" i="12"/>
  <c r="N81" i="12"/>
  <c r="R81" i="12"/>
  <c r="P81" i="12"/>
  <c r="Q81" i="12"/>
  <c r="T80" i="12"/>
  <c r="S80" i="12"/>
  <c r="O80" i="12"/>
  <c r="N80" i="12"/>
  <c r="R80" i="12"/>
  <c r="P80" i="12"/>
  <c r="Q80" i="12"/>
  <c r="T79" i="12"/>
  <c r="S79" i="12"/>
  <c r="O79" i="12"/>
  <c r="N79" i="12"/>
  <c r="R79" i="12"/>
  <c r="P79" i="12"/>
  <c r="Q79" i="12"/>
  <c r="T78" i="12"/>
  <c r="S78" i="12"/>
  <c r="O78" i="12"/>
  <c r="N78" i="12"/>
  <c r="R78" i="12"/>
  <c r="P78" i="12"/>
  <c r="Q78" i="12"/>
  <c r="T77" i="12"/>
  <c r="S77" i="12"/>
  <c r="O77" i="12"/>
  <c r="N77" i="12"/>
  <c r="R77" i="12"/>
  <c r="P77" i="12"/>
  <c r="Q77" i="12"/>
  <c r="T76" i="12"/>
  <c r="S76" i="12"/>
  <c r="O76" i="12"/>
  <c r="N76" i="12"/>
  <c r="R76" i="12"/>
  <c r="P76" i="12"/>
  <c r="Q76" i="12"/>
  <c r="T75" i="12"/>
  <c r="S75" i="12"/>
  <c r="O75" i="12"/>
  <c r="N75" i="12"/>
  <c r="R75" i="12"/>
  <c r="P75" i="12"/>
  <c r="Q75" i="12"/>
  <c r="T74" i="12"/>
  <c r="S74" i="12"/>
  <c r="O74" i="12"/>
  <c r="N74" i="12"/>
  <c r="R74" i="12"/>
  <c r="P74" i="12"/>
  <c r="Q74" i="12"/>
  <c r="T73" i="12"/>
  <c r="S73" i="12"/>
  <c r="O73" i="12"/>
  <c r="N73" i="12"/>
  <c r="R73" i="12"/>
  <c r="P73" i="12"/>
  <c r="Q73" i="12"/>
  <c r="T72" i="12"/>
  <c r="S72" i="12"/>
  <c r="O72" i="12"/>
  <c r="N72" i="12"/>
  <c r="R72" i="12"/>
  <c r="P72" i="12"/>
  <c r="Q72" i="12"/>
  <c r="T71" i="12"/>
  <c r="S71" i="12"/>
  <c r="O71" i="12"/>
  <c r="N71" i="12"/>
  <c r="R71" i="12"/>
  <c r="P71" i="12"/>
  <c r="Q71" i="12"/>
  <c r="T70" i="12"/>
  <c r="S70" i="12"/>
  <c r="O70" i="12"/>
  <c r="N70" i="12"/>
  <c r="R70" i="12"/>
  <c r="P70" i="12"/>
  <c r="Q70" i="12"/>
  <c r="T69" i="12"/>
  <c r="S69" i="12"/>
  <c r="O69" i="12"/>
  <c r="N69" i="12"/>
  <c r="R69" i="12"/>
  <c r="P69" i="12"/>
  <c r="Q69" i="12"/>
  <c r="T68" i="12"/>
  <c r="S68" i="12"/>
  <c r="O68" i="12"/>
  <c r="N68" i="12"/>
  <c r="R68" i="12"/>
  <c r="P68" i="12"/>
  <c r="Q68" i="12"/>
  <c r="T67" i="12"/>
  <c r="S67" i="12"/>
  <c r="O67" i="12"/>
  <c r="N67" i="12"/>
  <c r="R67" i="12"/>
  <c r="P67" i="12"/>
  <c r="Q67" i="12"/>
  <c r="T66" i="12"/>
  <c r="S66" i="12"/>
  <c r="O66" i="12"/>
  <c r="N66" i="12"/>
  <c r="R66" i="12"/>
  <c r="P66" i="12"/>
  <c r="Q66" i="12"/>
  <c r="T65" i="12"/>
  <c r="S65" i="12"/>
  <c r="O65" i="12"/>
  <c r="N65" i="12"/>
  <c r="R65" i="12"/>
  <c r="P65" i="12"/>
  <c r="Q65" i="12"/>
  <c r="T64" i="12"/>
  <c r="S64" i="12"/>
  <c r="O64" i="12"/>
  <c r="N64" i="12"/>
  <c r="R64" i="12"/>
  <c r="P64" i="12"/>
  <c r="Q64" i="12"/>
  <c r="T63" i="12"/>
  <c r="S63" i="12"/>
  <c r="O63" i="12"/>
  <c r="N63" i="12"/>
  <c r="R63" i="12"/>
  <c r="P63" i="12"/>
  <c r="Q63" i="12"/>
  <c r="T62" i="12"/>
  <c r="S62" i="12"/>
  <c r="O62" i="12"/>
  <c r="N62" i="12"/>
  <c r="R62" i="12"/>
  <c r="P62" i="12"/>
  <c r="Q62" i="12"/>
  <c r="T61" i="12"/>
  <c r="S61" i="12"/>
  <c r="O61" i="12"/>
  <c r="N61" i="12"/>
  <c r="R61" i="12"/>
  <c r="P61" i="12"/>
  <c r="Q61" i="12"/>
  <c r="T60" i="12"/>
  <c r="S60" i="12"/>
  <c r="O60" i="12"/>
  <c r="N60" i="12"/>
  <c r="R60" i="12"/>
  <c r="P60" i="12"/>
  <c r="Q60" i="12"/>
  <c r="T59" i="12"/>
  <c r="S59" i="12"/>
  <c r="O59" i="12"/>
  <c r="N59" i="12"/>
  <c r="R59" i="12"/>
  <c r="P59" i="12"/>
  <c r="Q59" i="12"/>
  <c r="T58" i="12"/>
  <c r="S58" i="12"/>
  <c r="O58" i="12"/>
  <c r="N58" i="12"/>
  <c r="R58" i="12"/>
  <c r="P58" i="12"/>
  <c r="Q58" i="12"/>
  <c r="T57" i="12"/>
  <c r="S57" i="12"/>
  <c r="O57" i="12"/>
  <c r="N57" i="12"/>
  <c r="R57" i="12"/>
  <c r="P57" i="12"/>
  <c r="Q57" i="12"/>
  <c r="T56" i="12"/>
  <c r="S56" i="12"/>
  <c r="O56" i="12"/>
  <c r="N56" i="12"/>
  <c r="R56" i="12"/>
  <c r="P56" i="12"/>
  <c r="Q56" i="12"/>
  <c r="T55" i="12"/>
  <c r="S55" i="12"/>
  <c r="O55" i="12"/>
  <c r="N55" i="12"/>
  <c r="R55" i="12"/>
  <c r="P55" i="12"/>
  <c r="Q55" i="12"/>
  <c r="T54" i="12"/>
  <c r="S54" i="12"/>
  <c r="O54" i="12"/>
  <c r="N54" i="12"/>
  <c r="R54" i="12"/>
  <c r="P54" i="12"/>
  <c r="Q54" i="12"/>
  <c r="T53" i="12"/>
  <c r="S53" i="12"/>
  <c r="O53" i="12"/>
  <c r="N53" i="12"/>
  <c r="R53" i="12"/>
  <c r="P53" i="12"/>
  <c r="Q53" i="12"/>
  <c r="T52" i="12"/>
  <c r="S52" i="12"/>
  <c r="O52" i="12"/>
  <c r="N52" i="12"/>
  <c r="R52" i="12"/>
  <c r="P52" i="12"/>
  <c r="Q52" i="12"/>
  <c r="T51" i="12"/>
  <c r="S51" i="12"/>
  <c r="O51" i="12"/>
  <c r="N51" i="12"/>
  <c r="R51" i="12"/>
  <c r="P51" i="12"/>
  <c r="Q51" i="12"/>
  <c r="T50" i="12"/>
  <c r="S50" i="12"/>
  <c r="O50" i="12"/>
  <c r="N50" i="12"/>
  <c r="R50" i="12"/>
  <c r="P50" i="12"/>
  <c r="Q50" i="12"/>
  <c r="T49" i="12"/>
  <c r="S49" i="12"/>
  <c r="O49" i="12"/>
  <c r="N49" i="12"/>
  <c r="R49" i="12"/>
  <c r="P49" i="12"/>
  <c r="Q49" i="12"/>
  <c r="T48" i="12"/>
  <c r="S48" i="12"/>
  <c r="O48" i="12"/>
  <c r="N48" i="12"/>
  <c r="R48" i="12"/>
  <c r="P48" i="12"/>
  <c r="Q48" i="12"/>
  <c r="T47" i="12"/>
  <c r="S47" i="12"/>
  <c r="O47" i="12"/>
  <c r="N47" i="12"/>
  <c r="R47" i="12"/>
  <c r="P47" i="12"/>
  <c r="Q47" i="12"/>
  <c r="T46" i="12"/>
  <c r="S46" i="12"/>
  <c r="O46" i="12"/>
  <c r="N46" i="12"/>
  <c r="R46" i="12"/>
  <c r="P46" i="12"/>
  <c r="Q46" i="12"/>
  <c r="T45" i="12"/>
  <c r="S45" i="12"/>
  <c r="O45" i="12"/>
  <c r="N45" i="12"/>
  <c r="R45" i="12"/>
  <c r="P45" i="12"/>
  <c r="Q45" i="12"/>
  <c r="T44" i="12"/>
  <c r="S44" i="12"/>
  <c r="O44" i="12"/>
  <c r="N44" i="12"/>
  <c r="R44" i="12"/>
  <c r="P44" i="12"/>
  <c r="Q44" i="12"/>
  <c r="T43" i="12"/>
  <c r="S43" i="12"/>
  <c r="O43" i="12"/>
  <c r="N43" i="12"/>
  <c r="R43" i="12"/>
  <c r="P43" i="12"/>
  <c r="Q43" i="12"/>
  <c r="T42" i="12"/>
  <c r="S42" i="12"/>
  <c r="O42" i="12"/>
  <c r="N42" i="12"/>
  <c r="R42" i="12"/>
  <c r="P42" i="12"/>
  <c r="Q42" i="12"/>
  <c r="T41" i="12"/>
  <c r="S41" i="12"/>
  <c r="O41" i="12"/>
  <c r="N41" i="12"/>
  <c r="R41" i="12"/>
  <c r="P41" i="12"/>
  <c r="Q41" i="12"/>
  <c r="T40" i="12"/>
  <c r="S40" i="12"/>
  <c r="O40" i="12"/>
  <c r="N40" i="12"/>
  <c r="R40" i="12"/>
  <c r="P40" i="12"/>
  <c r="Q40" i="12"/>
  <c r="T39" i="12"/>
  <c r="S39" i="12"/>
  <c r="O39" i="12"/>
  <c r="N39" i="12"/>
  <c r="R39" i="12"/>
  <c r="P39" i="12"/>
  <c r="Q39" i="12"/>
  <c r="T38" i="12"/>
  <c r="S38" i="12"/>
  <c r="O38" i="12"/>
  <c r="N38" i="12"/>
  <c r="R38" i="12"/>
  <c r="P38" i="12"/>
  <c r="Q38" i="12"/>
  <c r="T37" i="12"/>
  <c r="S37" i="12"/>
  <c r="O37" i="12"/>
  <c r="N37" i="12"/>
  <c r="R37" i="12"/>
  <c r="P37" i="12"/>
  <c r="Q37" i="12"/>
  <c r="T36" i="12"/>
  <c r="S36" i="12"/>
  <c r="O36" i="12"/>
  <c r="N36" i="12"/>
  <c r="R36" i="12"/>
  <c r="P36" i="12"/>
  <c r="Q36" i="12"/>
  <c r="T35" i="12"/>
  <c r="S35" i="12"/>
  <c r="O35" i="12"/>
  <c r="N35" i="12"/>
  <c r="R35" i="12"/>
  <c r="P35" i="12"/>
  <c r="Q35" i="12"/>
  <c r="T34" i="12"/>
  <c r="S34" i="12"/>
  <c r="O34" i="12"/>
  <c r="N34" i="12"/>
  <c r="R34" i="12"/>
  <c r="P34" i="12"/>
  <c r="Q34" i="12"/>
  <c r="T33" i="12"/>
  <c r="S33" i="12"/>
  <c r="O33" i="12"/>
  <c r="N33" i="12"/>
  <c r="R33" i="12"/>
  <c r="P33" i="12"/>
  <c r="Q33" i="12"/>
  <c r="T32" i="12"/>
  <c r="S32" i="12"/>
  <c r="O32" i="12"/>
  <c r="N32" i="12"/>
  <c r="R32" i="12"/>
  <c r="P32" i="12"/>
  <c r="Q32" i="12"/>
  <c r="T31" i="12"/>
  <c r="S31" i="12"/>
  <c r="O31" i="12"/>
  <c r="N31" i="12"/>
  <c r="R31" i="12"/>
  <c r="P31" i="12"/>
  <c r="Q31" i="12"/>
  <c r="T30" i="12"/>
  <c r="S30" i="12"/>
  <c r="O30" i="12"/>
  <c r="N30" i="12"/>
  <c r="R30" i="12"/>
  <c r="P30" i="12"/>
  <c r="Q30" i="12"/>
  <c r="T29" i="12"/>
  <c r="S29" i="12"/>
  <c r="O29" i="12"/>
  <c r="N29" i="12"/>
  <c r="R29" i="12"/>
  <c r="P29" i="12"/>
  <c r="Q29" i="12"/>
  <c r="T28" i="12"/>
  <c r="S28" i="12"/>
  <c r="O28" i="12"/>
  <c r="N28" i="12"/>
  <c r="R28" i="12"/>
  <c r="P28" i="12"/>
  <c r="Q28" i="12"/>
  <c r="T27" i="12"/>
  <c r="S27" i="12"/>
  <c r="O27" i="12"/>
  <c r="N27" i="12"/>
  <c r="R27" i="12"/>
  <c r="P27" i="12"/>
  <c r="Q27" i="12"/>
  <c r="T26" i="12"/>
  <c r="S26" i="12"/>
  <c r="O26" i="12"/>
  <c r="N26" i="12"/>
  <c r="R26" i="12"/>
  <c r="P26" i="12"/>
  <c r="Q26" i="12"/>
  <c r="T25" i="12"/>
  <c r="S25" i="12"/>
  <c r="O25" i="12"/>
  <c r="N25" i="12"/>
  <c r="R25" i="12"/>
  <c r="P25" i="12"/>
  <c r="Q25" i="12"/>
  <c r="T24" i="12"/>
  <c r="S24" i="12"/>
  <c r="O24" i="12"/>
  <c r="N24" i="12"/>
  <c r="R24" i="12"/>
  <c r="P24" i="12"/>
  <c r="Q24" i="12"/>
  <c r="T23" i="12"/>
  <c r="S23" i="12"/>
  <c r="O23" i="12"/>
  <c r="N23" i="12"/>
  <c r="R23" i="12"/>
  <c r="P23" i="12"/>
  <c r="Q23" i="12"/>
  <c r="T22" i="12"/>
  <c r="S22" i="12"/>
  <c r="O22" i="12"/>
  <c r="N22" i="12"/>
  <c r="R22" i="12"/>
  <c r="P22" i="12"/>
  <c r="Q22" i="12"/>
  <c r="T21" i="12"/>
  <c r="S21" i="12"/>
  <c r="O21" i="12"/>
  <c r="N21" i="12"/>
  <c r="R21" i="12"/>
  <c r="P21" i="12"/>
  <c r="Q21" i="12"/>
  <c r="T20" i="12"/>
  <c r="S20" i="12"/>
  <c r="O20" i="12"/>
  <c r="N20" i="12"/>
  <c r="R20" i="12"/>
  <c r="P20" i="12"/>
  <c r="Q20" i="12"/>
  <c r="T19" i="12"/>
  <c r="S19" i="12"/>
  <c r="O19" i="12"/>
  <c r="N19" i="12"/>
  <c r="R19" i="12"/>
  <c r="P19" i="12"/>
  <c r="Q19" i="12"/>
  <c r="T18" i="12"/>
  <c r="S18" i="12"/>
  <c r="O18" i="12"/>
  <c r="N18" i="12"/>
  <c r="R18" i="12"/>
  <c r="P18" i="12"/>
  <c r="Q18" i="12"/>
  <c r="T17" i="12"/>
  <c r="S17" i="12"/>
  <c r="O17" i="12"/>
  <c r="N17" i="12"/>
  <c r="R17" i="12"/>
  <c r="P17" i="12"/>
  <c r="Q17" i="12"/>
  <c r="T16" i="12"/>
  <c r="S16" i="12"/>
  <c r="O16" i="12"/>
  <c r="N16" i="12"/>
  <c r="R16" i="12"/>
  <c r="P16" i="12"/>
  <c r="Q16" i="12"/>
  <c r="T15" i="12"/>
  <c r="S15" i="12"/>
  <c r="O15" i="12"/>
  <c r="N15" i="12"/>
  <c r="R15" i="12"/>
  <c r="P15" i="12"/>
  <c r="Q15" i="12"/>
  <c r="T14" i="12"/>
  <c r="S14" i="12"/>
  <c r="O14" i="12"/>
  <c r="N14" i="12"/>
  <c r="R14" i="12"/>
  <c r="P14" i="12"/>
  <c r="Q14" i="12"/>
  <c r="T13" i="12"/>
  <c r="S13" i="12"/>
  <c r="O13" i="12"/>
  <c r="N13" i="12"/>
  <c r="R13" i="12"/>
  <c r="P13" i="12"/>
  <c r="Q13" i="12"/>
  <c r="T12" i="12"/>
  <c r="S12" i="12"/>
  <c r="O12" i="12"/>
  <c r="N12" i="12"/>
  <c r="R12" i="12"/>
  <c r="P12" i="12"/>
  <c r="Q12" i="12"/>
  <c r="T11" i="12"/>
  <c r="S11" i="12"/>
  <c r="O11" i="12"/>
  <c r="N11" i="12"/>
  <c r="R11" i="12"/>
  <c r="P11" i="12"/>
  <c r="Q11" i="12"/>
  <c r="T10" i="12"/>
  <c r="S10" i="12"/>
  <c r="O10" i="12"/>
  <c r="N10" i="12"/>
  <c r="R10" i="12"/>
  <c r="P10" i="12"/>
  <c r="Q10" i="12"/>
  <c r="T9" i="12"/>
  <c r="S9" i="12"/>
  <c r="O9" i="12"/>
  <c r="N9" i="12"/>
  <c r="R9" i="12"/>
  <c r="P9" i="12"/>
  <c r="Q9" i="12"/>
  <c r="T8" i="12"/>
  <c r="S8" i="12"/>
  <c r="O8" i="12"/>
  <c r="N8" i="12"/>
  <c r="R8" i="12"/>
  <c r="P8" i="12"/>
  <c r="Q8" i="12"/>
  <c r="T7" i="12"/>
  <c r="S7" i="12"/>
  <c r="O7" i="12"/>
  <c r="N7" i="12"/>
  <c r="R7" i="12"/>
  <c r="P7" i="12"/>
  <c r="Q7" i="12"/>
  <c r="T6" i="12"/>
  <c r="S6" i="12"/>
  <c r="O6" i="12"/>
  <c r="N6" i="12"/>
  <c r="R6" i="12"/>
  <c r="P6" i="12"/>
  <c r="Q6" i="12"/>
  <c r="T5" i="12"/>
  <c r="S5" i="12"/>
  <c r="O5" i="12"/>
  <c r="N5" i="12"/>
  <c r="R5" i="12"/>
  <c r="P5" i="12"/>
  <c r="Q5" i="12"/>
  <c r="T4" i="12"/>
  <c r="S4" i="12"/>
  <c r="O4" i="12"/>
  <c r="N4" i="12"/>
  <c r="R4" i="12"/>
  <c r="P4" i="12"/>
  <c r="Q4" i="12"/>
  <c r="T3" i="12"/>
  <c r="S3" i="12"/>
  <c r="O3" i="12"/>
  <c r="N3" i="12"/>
  <c r="R3" i="12"/>
  <c r="P3" i="12"/>
  <c r="Q3" i="12"/>
  <c r="Q3" i="8"/>
  <c r="O208" i="8"/>
  <c r="N208" i="8"/>
  <c r="P208" i="8"/>
  <c r="O207" i="8"/>
  <c r="N207" i="8"/>
  <c r="P207" i="8"/>
  <c r="O206" i="8"/>
  <c r="N206" i="8"/>
  <c r="P206" i="8"/>
  <c r="O205" i="8"/>
  <c r="N205" i="8"/>
  <c r="P205" i="8"/>
  <c r="O204" i="8"/>
  <c r="N204" i="8"/>
  <c r="P204" i="8"/>
  <c r="O203" i="8"/>
  <c r="N203" i="8"/>
  <c r="P203" i="8"/>
  <c r="O202" i="8"/>
  <c r="N202" i="8"/>
  <c r="P202" i="8"/>
  <c r="O201" i="8"/>
  <c r="N201" i="8"/>
  <c r="P201" i="8"/>
  <c r="O200" i="8"/>
  <c r="N200" i="8"/>
  <c r="P200" i="8"/>
  <c r="O199" i="8"/>
  <c r="N199" i="8"/>
  <c r="P199" i="8"/>
  <c r="O198" i="8"/>
  <c r="N198" i="8"/>
  <c r="P198" i="8"/>
  <c r="O197" i="8"/>
  <c r="N197" i="8"/>
  <c r="P197" i="8"/>
  <c r="O196" i="8"/>
  <c r="N196" i="8"/>
  <c r="P196" i="8"/>
  <c r="O195" i="8"/>
  <c r="N195" i="8"/>
  <c r="P195" i="8"/>
  <c r="O194" i="8"/>
  <c r="N194" i="8"/>
  <c r="P194" i="8"/>
  <c r="O193" i="8"/>
  <c r="N193" i="8"/>
  <c r="P193" i="8"/>
  <c r="O192" i="8"/>
  <c r="N192" i="8"/>
  <c r="P192" i="8"/>
  <c r="O191" i="8"/>
  <c r="N191" i="8"/>
  <c r="P191" i="8"/>
  <c r="O190" i="8"/>
  <c r="N190" i="8"/>
  <c r="P190" i="8"/>
  <c r="O189" i="8"/>
  <c r="N189" i="8"/>
  <c r="P189" i="8"/>
  <c r="O188" i="8"/>
  <c r="N188" i="8"/>
  <c r="P188" i="8"/>
  <c r="O187" i="8"/>
  <c r="N187" i="8"/>
  <c r="P187" i="8"/>
  <c r="O186" i="8"/>
  <c r="N186" i="8"/>
  <c r="P186" i="8"/>
  <c r="O185" i="8"/>
  <c r="N185" i="8"/>
  <c r="P185" i="8"/>
  <c r="O184" i="8"/>
  <c r="N184" i="8"/>
  <c r="P184" i="8"/>
  <c r="O183" i="8"/>
  <c r="N183" i="8"/>
  <c r="P183" i="8"/>
  <c r="O182" i="8"/>
  <c r="N182" i="8"/>
  <c r="P182" i="8"/>
  <c r="O181" i="8"/>
  <c r="N181" i="8"/>
  <c r="P181" i="8"/>
  <c r="O180" i="8"/>
  <c r="N180" i="8"/>
  <c r="P180" i="8"/>
  <c r="O179" i="8"/>
  <c r="N179" i="8"/>
  <c r="P179" i="8"/>
  <c r="O178" i="8"/>
  <c r="N178" i="8"/>
  <c r="P178" i="8"/>
  <c r="O177" i="8"/>
  <c r="N177" i="8"/>
  <c r="P177" i="8"/>
  <c r="O176" i="8"/>
  <c r="N176" i="8"/>
  <c r="P176" i="8"/>
  <c r="O175" i="8"/>
  <c r="N175" i="8"/>
  <c r="P175" i="8"/>
  <c r="O174" i="8"/>
  <c r="N174" i="8"/>
  <c r="P174" i="8"/>
  <c r="O173" i="8"/>
  <c r="N173" i="8"/>
  <c r="P173" i="8"/>
  <c r="O172" i="8"/>
  <c r="N172" i="8"/>
  <c r="P172" i="8"/>
  <c r="O171" i="8"/>
  <c r="N171" i="8"/>
  <c r="P171" i="8"/>
  <c r="O170" i="8"/>
  <c r="N170" i="8"/>
  <c r="P170" i="8"/>
  <c r="O169" i="8"/>
  <c r="N169" i="8"/>
  <c r="P169" i="8"/>
  <c r="O168" i="8"/>
  <c r="N168" i="8"/>
  <c r="P168" i="8"/>
  <c r="O167" i="8"/>
  <c r="N167" i="8"/>
  <c r="P167" i="8"/>
  <c r="O166" i="8"/>
  <c r="N166" i="8"/>
  <c r="P166" i="8"/>
  <c r="O165" i="8"/>
  <c r="N165" i="8"/>
  <c r="P165" i="8"/>
  <c r="O164" i="8"/>
  <c r="N164" i="8"/>
  <c r="P164" i="8"/>
  <c r="O163" i="8"/>
  <c r="N163" i="8"/>
  <c r="P163" i="8"/>
  <c r="O162" i="8"/>
  <c r="N162" i="8"/>
  <c r="P162" i="8"/>
  <c r="O161" i="8"/>
  <c r="N161" i="8"/>
  <c r="P161" i="8"/>
  <c r="O160" i="8"/>
  <c r="N160" i="8"/>
  <c r="P160" i="8"/>
  <c r="O159" i="8"/>
  <c r="N159" i="8"/>
  <c r="P159" i="8"/>
  <c r="O158" i="8"/>
  <c r="N158" i="8"/>
  <c r="P158" i="8"/>
  <c r="O157" i="8"/>
  <c r="N157" i="8"/>
  <c r="P157" i="8"/>
  <c r="O156" i="8"/>
  <c r="N156" i="8"/>
  <c r="P156" i="8"/>
  <c r="O155" i="8"/>
  <c r="N155" i="8"/>
  <c r="P155" i="8"/>
  <c r="O154" i="8"/>
  <c r="N154" i="8"/>
  <c r="P154" i="8"/>
  <c r="O153" i="8"/>
  <c r="N153" i="8"/>
  <c r="P153" i="8"/>
  <c r="O152" i="8"/>
  <c r="N152" i="8"/>
  <c r="P152" i="8"/>
  <c r="O151" i="8"/>
  <c r="N151" i="8"/>
  <c r="P151" i="8"/>
  <c r="O150" i="8"/>
  <c r="N150" i="8"/>
  <c r="P150" i="8"/>
  <c r="O149" i="8"/>
  <c r="N149" i="8"/>
  <c r="P149" i="8"/>
  <c r="O148" i="8"/>
  <c r="N148" i="8"/>
  <c r="P148" i="8"/>
  <c r="O147" i="8"/>
  <c r="N147" i="8"/>
  <c r="P147" i="8"/>
  <c r="O146" i="8"/>
  <c r="N146" i="8"/>
  <c r="P146" i="8"/>
  <c r="O145" i="8"/>
  <c r="N145" i="8"/>
  <c r="P145" i="8"/>
  <c r="O144" i="8"/>
  <c r="N144" i="8"/>
  <c r="P144" i="8"/>
  <c r="O143" i="8"/>
  <c r="N143" i="8"/>
  <c r="P143" i="8"/>
  <c r="O142" i="8"/>
  <c r="N142" i="8"/>
  <c r="P142" i="8"/>
  <c r="O141" i="8"/>
  <c r="N141" i="8"/>
  <c r="P141" i="8"/>
  <c r="O140" i="8"/>
  <c r="N140" i="8"/>
  <c r="P140" i="8"/>
  <c r="O139" i="8"/>
  <c r="N139" i="8"/>
  <c r="P139" i="8"/>
  <c r="O138" i="8"/>
  <c r="N138" i="8"/>
  <c r="P138" i="8"/>
  <c r="O137" i="8"/>
  <c r="N137" i="8"/>
  <c r="P137" i="8"/>
  <c r="O136" i="8"/>
  <c r="N136" i="8"/>
  <c r="P136" i="8"/>
  <c r="O135" i="8"/>
  <c r="N135" i="8"/>
  <c r="P135" i="8"/>
  <c r="O134" i="8"/>
  <c r="N134" i="8"/>
  <c r="P134" i="8"/>
  <c r="O133" i="8"/>
  <c r="N133" i="8"/>
  <c r="P133" i="8"/>
  <c r="O132" i="8"/>
  <c r="N132" i="8"/>
  <c r="P132" i="8"/>
  <c r="O131" i="8"/>
  <c r="N131" i="8"/>
  <c r="P131" i="8"/>
  <c r="O130" i="8"/>
  <c r="N130" i="8"/>
  <c r="P130" i="8"/>
  <c r="O129" i="8"/>
  <c r="N129" i="8"/>
  <c r="P129" i="8"/>
  <c r="O128" i="8"/>
  <c r="N128" i="8"/>
  <c r="P128" i="8"/>
  <c r="O127" i="8"/>
  <c r="N127" i="8"/>
  <c r="P127" i="8"/>
  <c r="O126" i="8"/>
  <c r="N126" i="8"/>
  <c r="P126" i="8"/>
  <c r="O125" i="8"/>
  <c r="N125" i="8"/>
  <c r="P125" i="8"/>
  <c r="O124" i="8"/>
  <c r="N124" i="8"/>
  <c r="P124" i="8"/>
  <c r="O123" i="8"/>
  <c r="N123" i="8"/>
  <c r="P123" i="8"/>
  <c r="O122" i="8"/>
  <c r="N122" i="8"/>
  <c r="P122" i="8"/>
  <c r="O121" i="8"/>
  <c r="N121" i="8"/>
  <c r="P121" i="8"/>
  <c r="O120" i="8"/>
  <c r="N120" i="8"/>
  <c r="P120" i="8"/>
  <c r="O119" i="8"/>
  <c r="N119" i="8"/>
  <c r="P119" i="8"/>
  <c r="O118" i="8"/>
  <c r="N118" i="8"/>
  <c r="P118" i="8"/>
  <c r="O117" i="8"/>
  <c r="N117" i="8"/>
  <c r="P117" i="8"/>
  <c r="O116" i="8"/>
  <c r="N116" i="8"/>
  <c r="P116" i="8"/>
  <c r="O115" i="8"/>
  <c r="N115" i="8"/>
  <c r="P115" i="8"/>
  <c r="O114" i="8"/>
  <c r="N114" i="8"/>
  <c r="P114" i="8"/>
  <c r="O113" i="8"/>
  <c r="N113" i="8"/>
  <c r="P113" i="8"/>
  <c r="O112" i="8"/>
  <c r="N112" i="8"/>
  <c r="P112" i="8"/>
  <c r="O111" i="8"/>
  <c r="N111" i="8"/>
  <c r="P111" i="8"/>
  <c r="O110" i="8"/>
  <c r="N110" i="8"/>
  <c r="P110" i="8"/>
  <c r="O109" i="8"/>
  <c r="N109" i="8"/>
  <c r="P109" i="8"/>
  <c r="O108" i="8"/>
  <c r="N108" i="8"/>
  <c r="P108" i="8"/>
  <c r="O107" i="8"/>
  <c r="N107" i="8"/>
  <c r="P107" i="8"/>
  <c r="O106" i="8"/>
  <c r="N106" i="8"/>
  <c r="P106" i="8"/>
  <c r="O105" i="8"/>
  <c r="N105" i="8"/>
  <c r="P105" i="8"/>
  <c r="O104" i="8"/>
  <c r="N104" i="8"/>
  <c r="P104" i="8"/>
  <c r="O103" i="8"/>
  <c r="N103" i="8"/>
  <c r="P103" i="8"/>
  <c r="O102" i="8"/>
  <c r="N102" i="8"/>
  <c r="P102" i="8"/>
  <c r="O101" i="8"/>
  <c r="N101" i="8"/>
  <c r="P101" i="8"/>
  <c r="O100" i="8"/>
  <c r="N100" i="8"/>
  <c r="P100" i="8"/>
  <c r="O99" i="8"/>
  <c r="N99" i="8"/>
  <c r="P99" i="8"/>
  <c r="O98" i="8"/>
  <c r="N98" i="8"/>
  <c r="P98" i="8"/>
  <c r="O97" i="8"/>
  <c r="N97" i="8"/>
  <c r="P97" i="8"/>
  <c r="O96" i="8"/>
  <c r="N96" i="8"/>
  <c r="P96" i="8"/>
  <c r="O95" i="8"/>
  <c r="N95" i="8"/>
  <c r="P95" i="8"/>
  <c r="O94" i="8"/>
  <c r="N94" i="8"/>
  <c r="P94" i="8"/>
  <c r="O93" i="8"/>
  <c r="N93" i="8"/>
  <c r="P93" i="8"/>
  <c r="O92" i="8"/>
  <c r="N92" i="8"/>
  <c r="P92" i="8"/>
  <c r="O91" i="8"/>
  <c r="N91" i="8"/>
  <c r="P91" i="8"/>
  <c r="O90" i="8"/>
  <c r="N90" i="8"/>
  <c r="P90" i="8"/>
  <c r="O89" i="8"/>
  <c r="N89" i="8"/>
  <c r="P89" i="8"/>
  <c r="O88" i="8"/>
  <c r="N88" i="8"/>
  <c r="P88" i="8"/>
  <c r="O87" i="8"/>
  <c r="N87" i="8"/>
  <c r="P87" i="8"/>
  <c r="O86" i="8"/>
  <c r="N86" i="8"/>
  <c r="P86" i="8"/>
  <c r="O85" i="8"/>
  <c r="N85" i="8"/>
  <c r="P85" i="8"/>
  <c r="O84" i="8"/>
  <c r="N84" i="8"/>
  <c r="P84" i="8"/>
  <c r="O83" i="8"/>
  <c r="N83" i="8"/>
  <c r="P83" i="8"/>
  <c r="O82" i="8"/>
  <c r="N82" i="8"/>
  <c r="P82" i="8"/>
  <c r="O81" i="8"/>
  <c r="N81" i="8"/>
  <c r="P81" i="8"/>
  <c r="O80" i="8"/>
  <c r="N80" i="8"/>
  <c r="P80" i="8"/>
  <c r="O79" i="8"/>
  <c r="N79" i="8"/>
  <c r="P79" i="8"/>
  <c r="O78" i="8"/>
  <c r="N78" i="8"/>
  <c r="P78" i="8"/>
  <c r="O77" i="8"/>
  <c r="N77" i="8"/>
  <c r="P77" i="8"/>
  <c r="O76" i="8"/>
  <c r="N76" i="8"/>
  <c r="P76" i="8"/>
  <c r="O75" i="8"/>
  <c r="N75" i="8"/>
  <c r="P75" i="8"/>
  <c r="O74" i="8"/>
  <c r="N74" i="8"/>
  <c r="P74" i="8"/>
  <c r="O73" i="8"/>
  <c r="N73" i="8"/>
  <c r="P73" i="8"/>
  <c r="O72" i="8"/>
  <c r="N72" i="8"/>
  <c r="P72" i="8"/>
  <c r="O71" i="8"/>
  <c r="N71" i="8"/>
  <c r="P71" i="8"/>
  <c r="O70" i="8"/>
  <c r="N70" i="8"/>
  <c r="P70" i="8"/>
  <c r="O69" i="8"/>
  <c r="N69" i="8"/>
  <c r="P69" i="8"/>
  <c r="O68" i="8"/>
  <c r="N68" i="8"/>
  <c r="P68" i="8"/>
  <c r="O67" i="8"/>
  <c r="N67" i="8"/>
  <c r="P67" i="8"/>
  <c r="O66" i="8"/>
  <c r="N66" i="8"/>
  <c r="P66" i="8"/>
  <c r="O65" i="8"/>
  <c r="N65" i="8"/>
  <c r="P65" i="8"/>
  <c r="O64" i="8"/>
  <c r="N64" i="8"/>
  <c r="P64" i="8"/>
  <c r="O63" i="8"/>
  <c r="N63" i="8"/>
  <c r="P63" i="8"/>
  <c r="O62" i="8"/>
  <c r="N62" i="8"/>
  <c r="P62" i="8"/>
  <c r="O61" i="8"/>
  <c r="N61" i="8"/>
  <c r="P61" i="8"/>
  <c r="O60" i="8"/>
  <c r="N60" i="8"/>
  <c r="P60" i="8"/>
  <c r="O59" i="8"/>
  <c r="N59" i="8"/>
  <c r="P59" i="8"/>
  <c r="O58" i="8"/>
  <c r="N58" i="8"/>
  <c r="P58" i="8"/>
  <c r="O57" i="8"/>
  <c r="N57" i="8"/>
  <c r="P57" i="8"/>
  <c r="O56" i="8"/>
  <c r="N56" i="8"/>
  <c r="P56" i="8"/>
  <c r="O55" i="8"/>
  <c r="N55" i="8"/>
  <c r="P55" i="8"/>
  <c r="O54" i="8"/>
  <c r="N54" i="8"/>
  <c r="P54" i="8"/>
  <c r="O53" i="8"/>
  <c r="N53" i="8"/>
  <c r="P53" i="8"/>
  <c r="O52" i="8"/>
  <c r="N52" i="8"/>
  <c r="P52" i="8"/>
  <c r="O51" i="8"/>
  <c r="N51" i="8"/>
  <c r="P51" i="8"/>
  <c r="O50" i="8"/>
  <c r="N50" i="8"/>
  <c r="P50" i="8"/>
  <c r="O49" i="8"/>
  <c r="N49" i="8"/>
  <c r="P49" i="8"/>
  <c r="O48" i="8"/>
  <c r="N48" i="8"/>
  <c r="P48" i="8"/>
  <c r="O47" i="8"/>
  <c r="N47" i="8"/>
  <c r="P47" i="8"/>
  <c r="O46" i="8"/>
  <c r="N46" i="8"/>
  <c r="P46" i="8"/>
  <c r="O45" i="8"/>
  <c r="N45" i="8"/>
  <c r="P45" i="8"/>
  <c r="O44" i="8"/>
  <c r="N44" i="8"/>
  <c r="P44" i="8"/>
  <c r="O43" i="8"/>
  <c r="N43" i="8"/>
  <c r="P43" i="8"/>
  <c r="O42" i="8"/>
  <c r="N42" i="8"/>
  <c r="P42" i="8"/>
  <c r="O41" i="8"/>
  <c r="N41" i="8"/>
  <c r="P41" i="8"/>
  <c r="O40" i="8"/>
  <c r="N40" i="8"/>
  <c r="P40" i="8"/>
  <c r="O39" i="8"/>
  <c r="N39" i="8"/>
  <c r="P39" i="8"/>
  <c r="O38" i="8"/>
  <c r="N38" i="8"/>
  <c r="P38" i="8"/>
  <c r="O37" i="8"/>
  <c r="N37" i="8"/>
  <c r="P37" i="8"/>
  <c r="O36" i="8"/>
  <c r="N36" i="8"/>
  <c r="P36" i="8"/>
  <c r="O35" i="8"/>
  <c r="N35" i="8"/>
  <c r="P35" i="8"/>
  <c r="O34" i="8"/>
  <c r="N34" i="8"/>
  <c r="P34" i="8"/>
  <c r="O33" i="8"/>
  <c r="N33" i="8"/>
  <c r="P33" i="8"/>
  <c r="O32" i="8"/>
  <c r="N32" i="8"/>
  <c r="P32" i="8"/>
  <c r="O31" i="8"/>
  <c r="N31" i="8"/>
  <c r="P31" i="8"/>
  <c r="O30" i="8"/>
  <c r="N30" i="8"/>
  <c r="P30" i="8"/>
  <c r="O29" i="8"/>
  <c r="N29" i="8"/>
  <c r="P29" i="8"/>
  <c r="O28" i="8"/>
  <c r="N28" i="8"/>
  <c r="P28" i="8"/>
  <c r="O27" i="8"/>
  <c r="N27" i="8"/>
  <c r="P27" i="8"/>
  <c r="O26" i="8"/>
  <c r="N26" i="8"/>
  <c r="P26" i="8"/>
  <c r="O25" i="8"/>
  <c r="N25" i="8"/>
  <c r="P25" i="8"/>
  <c r="O24" i="8"/>
  <c r="N24" i="8"/>
  <c r="P24" i="8"/>
  <c r="O23" i="8"/>
  <c r="N23" i="8"/>
  <c r="P23" i="8"/>
  <c r="O22" i="8"/>
  <c r="N22" i="8"/>
  <c r="P22" i="8"/>
  <c r="O21" i="8"/>
  <c r="N21" i="8"/>
  <c r="P21" i="8"/>
  <c r="O20" i="8"/>
  <c r="N20" i="8"/>
  <c r="P20" i="8"/>
  <c r="O19" i="8"/>
  <c r="N19" i="8"/>
  <c r="P19" i="8"/>
  <c r="O18" i="8"/>
  <c r="N18" i="8"/>
  <c r="P18" i="8"/>
  <c r="O17" i="8"/>
  <c r="N17" i="8"/>
  <c r="P17" i="8"/>
  <c r="O16" i="8"/>
  <c r="N16" i="8"/>
  <c r="P16" i="8"/>
  <c r="O15" i="8"/>
  <c r="N15" i="8"/>
  <c r="P15" i="8"/>
  <c r="O14" i="8"/>
  <c r="N14" i="8"/>
  <c r="P14" i="8"/>
  <c r="O13" i="8"/>
  <c r="N13" i="8"/>
  <c r="P13" i="8"/>
  <c r="O12" i="8"/>
  <c r="N12" i="8"/>
  <c r="P12" i="8"/>
  <c r="O11" i="8"/>
  <c r="N11" i="8"/>
  <c r="P11" i="8"/>
  <c r="O10" i="8"/>
  <c r="N10" i="8"/>
  <c r="P10" i="8"/>
  <c r="O9" i="8"/>
  <c r="N9" i="8"/>
  <c r="P9" i="8"/>
  <c r="O8" i="8"/>
  <c r="N8" i="8"/>
  <c r="P8" i="8"/>
  <c r="O7" i="8"/>
  <c r="N7" i="8"/>
  <c r="P7" i="8"/>
  <c r="O6" i="8"/>
  <c r="N6" i="8"/>
  <c r="P6" i="8"/>
  <c r="O5" i="8"/>
  <c r="N5" i="8"/>
  <c r="P5" i="8"/>
  <c r="O4" i="8"/>
  <c r="N4" i="8"/>
  <c r="P4" i="8"/>
  <c r="O3" i="8"/>
  <c r="N3" i="8"/>
  <c r="P3" i="8"/>
  <c r="Q52" i="8"/>
  <c r="Q53" i="8"/>
  <c r="Q54" i="8"/>
  <c r="Q145" i="8"/>
  <c r="Q146" i="8"/>
  <c r="Q147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8" i="8"/>
  <c r="Q149" i="8"/>
  <c r="Q150" i="8"/>
  <c r="Q151" i="8"/>
  <c r="Q152" i="8"/>
  <c r="Q153" i="8"/>
  <c r="Q154" i="8"/>
  <c r="Q155" i="8"/>
  <c r="Q156" i="8"/>
  <c r="Q157" i="8"/>
  <c r="Q158" i="8"/>
  <c r="Q159" i="8"/>
  <c r="Q160" i="8"/>
  <c r="Q161" i="8"/>
  <c r="Q162" i="8"/>
  <c r="Q163" i="8"/>
  <c r="Q164" i="8"/>
  <c r="Q165" i="8"/>
  <c r="Q166" i="8"/>
  <c r="Q167" i="8"/>
  <c r="Q168" i="8"/>
  <c r="Q169" i="8"/>
  <c r="Q170" i="8"/>
  <c r="Q171" i="8"/>
  <c r="Q172" i="8"/>
  <c r="Q173" i="8"/>
  <c r="Q174" i="8"/>
  <c r="Q175" i="8"/>
  <c r="Q176" i="8"/>
  <c r="Q177" i="8"/>
  <c r="Q178" i="8"/>
  <c r="Q179" i="8"/>
  <c r="Q180" i="8"/>
  <c r="Q181" i="8"/>
  <c r="Q182" i="8"/>
  <c r="Q183" i="8"/>
  <c r="Q184" i="8"/>
  <c r="Q185" i="8"/>
  <c r="Q186" i="8"/>
  <c r="Q187" i="8"/>
  <c r="Q188" i="8"/>
  <c r="Q189" i="8"/>
  <c r="Q190" i="8"/>
  <c r="Q191" i="8"/>
  <c r="Q192" i="8"/>
  <c r="Q193" i="8"/>
  <c r="Q194" i="8"/>
  <c r="Q195" i="8"/>
  <c r="Q196" i="8"/>
  <c r="Q197" i="8"/>
  <c r="Q198" i="8"/>
  <c r="Q199" i="8"/>
  <c r="Q200" i="8"/>
  <c r="Q201" i="8"/>
  <c r="Q202" i="8"/>
  <c r="Q203" i="8"/>
  <c r="Q204" i="8"/>
  <c r="Q205" i="8"/>
  <c r="Q206" i="8"/>
  <c r="Q207" i="8"/>
  <c r="Q208" i="8"/>
</calcChain>
</file>

<file path=xl/sharedStrings.xml><?xml version="1.0" encoding="utf-8"?>
<sst xmlns="http://schemas.openxmlformats.org/spreadsheetml/2006/main" count="10373" uniqueCount="1266">
  <si>
    <t>N.</t>
  </si>
  <si>
    <t>compound</t>
  </si>
  <si>
    <t>CmpdID</t>
  </si>
  <si>
    <t>Pathway</t>
  </si>
  <si>
    <t>parent</t>
  </si>
  <si>
    <t>medRt</t>
  </si>
  <si>
    <t>Polarity</t>
  </si>
  <si>
    <t>C00041</t>
  </si>
  <si>
    <t>C00062</t>
  </si>
  <si>
    <t>C00152</t>
  </si>
  <si>
    <t>C00049</t>
  </si>
  <si>
    <t>C00025</t>
  </si>
  <si>
    <t>C00064</t>
  </si>
  <si>
    <t>glycine</t>
  </si>
  <si>
    <t>C00037</t>
  </si>
  <si>
    <t>C00135</t>
  </si>
  <si>
    <t>C00123</t>
  </si>
  <si>
    <t>C00047</t>
  </si>
  <si>
    <t>C00073</t>
  </si>
  <si>
    <t>C00079</t>
  </si>
  <si>
    <t>C00148</t>
  </si>
  <si>
    <t>C00065</t>
  </si>
  <si>
    <t>C00188</t>
  </si>
  <si>
    <t>C00082</t>
  </si>
  <si>
    <t>C00183</t>
  </si>
  <si>
    <t>ADP</t>
  </si>
  <si>
    <t>C00008</t>
  </si>
  <si>
    <t>Nucleotides</t>
  </si>
  <si>
    <t>AMP</t>
  </si>
  <si>
    <t>C00020</t>
  </si>
  <si>
    <t>Hypoxanthine</t>
  </si>
  <si>
    <t>C00262</t>
  </si>
  <si>
    <t>Xanthine</t>
  </si>
  <si>
    <t>C00385</t>
  </si>
  <si>
    <t>Allantoate</t>
  </si>
  <si>
    <t>C00499</t>
  </si>
  <si>
    <t>(S)(+)-Allantoin</t>
  </si>
  <si>
    <t>C02350</t>
  </si>
  <si>
    <t>5-Hydroxyisourate</t>
  </si>
  <si>
    <t>C11821</t>
  </si>
  <si>
    <t>Diphosphate</t>
  </si>
  <si>
    <t>C00009</t>
  </si>
  <si>
    <t>UMP</t>
  </si>
  <si>
    <t>C00105</t>
  </si>
  <si>
    <t>Cytidine</t>
  </si>
  <si>
    <t>C00475</t>
  </si>
  <si>
    <t>5-6-Dihydrothymine</t>
  </si>
  <si>
    <t>C00906</t>
  </si>
  <si>
    <t>Thymine</t>
  </si>
  <si>
    <t>C00178</t>
  </si>
  <si>
    <t>Thymidine</t>
  </si>
  <si>
    <t>C00214</t>
  </si>
  <si>
    <t>Pyridoxal</t>
  </si>
  <si>
    <t>C00250</t>
  </si>
  <si>
    <t>C00647</t>
  </si>
  <si>
    <t>Nicotinamide</t>
  </si>
  <si>
    <t>C00153</t>
  </si>
  <si>
    <t>Adenosine</t>
  </si>
  <si>
    <t>C00212</t>
  </si>
  <si>
    <t>Inosine</t>
  </si>
  <si>
    <t>C00294</t>
  </si>
  <si>
    <t>D-Glucose</t>
  </si>
  <si>
    <t>C00031</t>
  </si>
  <si>
    <t>Glycolysis</t>
  </si>
  <si>
    <t>C00118</t>
  </si>
  <si>
    <t>2/3-Phospho-D-glycerate</t>
  </si>
  <si>
    <t>C00631</t>
  </si>
  <si>
    <t>Pyruvate</t>
  </si>
  <si>
    <t>C00022</t>
  </si>
  <si>
    <t>Lactate</t>
  </si>
  <si>
    <t>C01432</t>
  </si>
  <si>
    <t>TCA cycle</t>
  </si>
  <si>
    <t>Citrate</t>
  </si>
  <si>
    <t>C00158</t>
  </si>
  <si>
    <t>2-Oxoglutarate</t>
  </si>
  <si>
    <t>C00026</t>
  </si>
  <si>
    <t>C02630</t>
  </si>
  <si>
    <t>2-Oxoglutaramate</t>
  </si>
  <si>
    <t>C00940</t>
  </si>
  <si>
    <t>Succinate</t>
  </si>
  <si>
    <t>C00042</t>
  </si>
  <si>
    <t>Malate</t>
  </si>
  <si>
    <t>D-Erythrose 4-phosphate</t>
  </si>
  <si>
    <t>C00279</t>
  </si>
  <si>
    <t>Pentose Phosphate Pathway</t>
  </si>
  <si>
    <t>Sedoheptulose 1-phosphate</t>
  </si>
  <si>
    <t>C06222</t>
  </si>
  <si>
    <t>alpha-D-Ribose 1-phosphate</t>
  </si>
  <si>
    <t>C00620</t>
  </si>
  <si>
    <t>Glutathione</t>
  </si>
  <si>
    <t>C00051</t>
  </si>
  <si>
    <t>GSH homeostasis</t>
  </si>
  <si>
    <t>Glutathione disulfide</t>
  </si>
  <si>
    <t>C00127</t>
  </si>
  <si>
    <t>5-Oxoproline</t>
  </si>
  <si>
    <t>C01879</t>
  </si>
  <si>
    <t>S-Glutathionyl-L-cysteine</t>
  </si>
  <si>
    <t>C05526</t>
  </si>
  <si>
    <t>gamma-L-Glutamyl-L-cysteine</t>
  </si>
  <si>
    <t>C00669</t>
  </si>
  <si>
    <t>Ascorbate</t>
  </si>
  <si>
    <t>C00072</t>
  </si>
  <si>
    <t>Serine biosynthesis and one-carbon metabolism</t>
  </si>
  <si>
    <t>C02532</t>
  </si>
  <si>
    <t>C01026</t>
  </si>
  <si>
    <t>C00445</t>
  </si>
  <si>
    <t>Ornithine</t>
  </si>
  <si>
    <t>C01602</t>
  </si>
  <si>
    <t>L-Citrulline</t>
  </si>
  <si>
    <t>C00327</t>
  </si>
  <si>
    <t>Urate</t>
  </si>
  <si>
    <t>C00366</t>
  </si>
  <si>
    <t>N-Acetylneuraminate</t>
  </si>
  <si>
    <t>C00270</t>
  </si>
  <si>
    <t>Aminosugars</t>
  </si>
  <si>
    <t>N-Glycoloyl-neuraminate</t>
  </si>
  <si>
    <t>C03410</t>
  </si>
  <si>
    <t>alpha-D-Glucosamine 1-phosphate</t>
  </si>
  <si>
    <t>C06156</t>
  </si>
  <si>
    <t>1-4-beta-D-Xylan</t>
  </si>
  <si>
    <t>C02352</t>
  </si>
  <si>
    <t>Arginine and proline metabolism</t>
  </si>
  <si>
    <t>Phosphocreatine</t>
  </si>
  <si>
    <t>C02305</t>
  </si>
  <si>
    <t>Creatine</t>
  </si>
  <si>
    <t>C00300</t>
  </si>
  <si>
    <t>4-Acetamidobutanoate</t>
  </si>
  <si>
    <t>C02946</t>
  </si>
  <si>
    <t>N-Acetylornithine</t>
  </si>
  <si>
    <t>C00437</t>
  </si>
  <si>
    <t>Guanidinoacetate</t>
  </si>
  <si>
    <t>C00581</t>
  </si>
  <si>
    <t>trans-4-Hydroxy-L-proline</t>
  </si>
  <si>
    <t>C01157</t>
  </si>
  <si>
    <t>C00093</t>
  </si>
  <si>
    <t>Glycerophospholipid biosynthesis</t>
  </si>
  <si>
    <t>Ethanolamine phosphate</t>
  </si>
  <si>
    <t>C00346</t>
  </si>
  <si>
    <t>N-Methylethanolamine phosphate</t>
  </si>
  <si>
    <t>C01210</t>
  </si>
  <si>
    <t>sn-glycero-3-Phosphoethanolamine</t>
  </si>
  <si>
    <t>C01233</t>
  </si>
  <si>
    <t>Ectoine</t>
  </si>
  <si>
    <t>C06231</t>
  </si>
  <si>
    <t>Inositol</t>
  </si>
  <si>
    <t>Uracil</t>
  </si>
  <si>
    <t>C00106</t>
  </si>
  <si>
    <t>Panthothenate metabolism</t>
  </si>
  <si>
    <t>Taurine</t>
  </si>
  <si>
    <t>C00245</t>
  </si>
  <si>
    <t>Other</t>
  </si>
  <si>
    <t>Acetyl phosphate</t>
  </si>
  <si>
    <t>C00227</t>
  </si>
  <si>
    <t>L-Carnitine</t>
  </si>
  <si>
    <t>C00318</t>
  </si>
  <si>
    <t>Triacanthine</t>
  </si>
  <si>
    <t>C08435</t>
  </si>
  <si>
    <t>2-Methyleneglutarate</t>
  </si>
  <si>
    <t>C02930</t>
  </si>
  <si>
    <t>6-Pyruvoyltetrahydropterin</t>
  </si>
  <si>
    <t>C03684</t>
  </si>
  <si>
    <t>C02732</t>
  </si>
  <si>
    <t>Spermidine</t>
  </si>
  <si>
    <t>C00315</t>
  </si>
  <si>
    <t>Spermine</t>
  </si>
  <si>
    <t>C00750</t>
  </si>
  <si>
    <t>3-Oxalomalate</t>
  </si>
  <si>
    <t>C01990</t>
  </si>
  <si>
    <t>Cys-Gly</t>
  </si>
  <si>
    <t>C01419</t>
  </si>
  <si>
    <t>2-Deoxy-alpha-D-glucoside</t>
  </si>
  <si>
    <t>C03573</t>
  </si>
  <si>
    <t>cis-p-Coumarate</t>
  </si>
  <si>
    <t>C06738</t>
  </si>
  <si>
    <t>L-Methionine S-oxide</t>
  </si>
  <si>
    <t>C02989</t>
  </si>
  <si>
    <t>N6-Methyl-L-lysine</t>
  </si>
  <si>
    <t>C02728</t>
  </si>
  <si>
    <t>Creatinine</t>
  </si>
  <si>
    <t>C00791</t>
  </si>
  <si>
    <t>gamma-Glutamyl-Se-methylselenocysteine</t>
  </si>
  <si>
    <t>C05695</t>
  </si>
  <si>
    <t>Catechol</t>
  </si>
  <si>
    <t>C00090</t>
  </si>
  <si>
    <t>Ferric gluconate</t>
  </si>
  <si>
    <t>C13511</t>
  </si>
  <si>
    <t>Serotonin</t>
  </si>
  <si>
    <t>C00780</t>
  </si>
  <si>
    <t>Sphingosine 1-phosphate</t>
  </si>
  <si>
    <t>Riboflavin</t>
  </si>
  <si>
    <t>Glucosinolate</t>
  </si>
  <si>
    <t>D-Ribose 5-diphosphate</t>
  </si>
  <si>
    <t>Pyridoxamine</t>
  </si>
  <si>
    <t>D-Rhamnose</t>
  </si>
  <si>
    <t>9-Oxononanoic acid</t>
  </si>
  <si>
    <t>N-Amidino-L-aspartate</t>
  </si>
  <si>
    <t>L-Noradrenaline</t>
  </si>
  <si>
    <t>Hydroxyacetone phosphate</t>
  </si>
  <si>
    <t>Dopamine</t>
  </si>
  <si>
    <t>6-Carboxyhexanoate</t>
  </si>
  <si>
    <t>N-Acetylmethionine</t>
  </si>
  <si>
    <t>10-Hydroxydecanoic acid</t>
  </si>
  <si>
    <t>trans-Homoaconitate</t>
  </si>
  <si>
    <t>3-Sulfocatechol</t>
  </si>
  <si>
    <t>C05379</t>
  </si>
  <si>
    <t>Oxalosuccinate</t>
  </si>
  <si>
    <t>2-Oxo-7-methylthioheptanoic acid</t>
  </si>
  <si>
    <t>L-Homocitrulline</t>
  </si>
  <si>
    <t>(5-L-Glutamyl)-L-glutamine</t>
  </si>
  <si>
    <t>C05283</t>
  </si>
  <si>
    <t>Indolepyruvate</t>
  </si>
  <si>
    <t>C00331</t>
  </si>
  <si>
    <t>D-Glucose 6-phosphate</t>
  </si>
  <si>
    <t>Fumarate</t>
  </si>
  <si>
    <t>C00122</t>
  </si>
  <si>
    <t>6-Phospho-D-gluconate</t>
  </si>
  <si>
    <t>C00345</t>
  </si>
  <si>
    <t>Dehydroascorbate</t>
  </si>
  <si>
    <t>C05422</t>
  </si>
  <si>
    <t>5-10-Methenyltetrahydrofolate</t>
  </si>
  <si>
    <t>S-Adenosyl-L-methionine</t>
  </si>
  <si>
    <t>Putrescine</t>
  </si>
  <si>
    <t>Polyamines</t>
  </si>
  <si>
    <t>Urea cycle</t>
  </si>
  <si>
    <t>L-Adrenaline</t>
  </si>
  <si>
    <t>C00788</t>
  </si>
  <si>
    <t>Signaling</t>
  </si>
  <si>
    <t>C03758</t>
  </si>
  <si>
    <t>Sulfur metabolism</t>
  </si>
  <si>
    <t>5-Hydroxyindoleacetate</t>
  </si>
  <si>
    <t>C05635</t>
  </si>
  <si>
    <t>Indole and Tryptophan</t>
  </si>
  <si>
    <t>Indole-3-acetaldehyde</t>
  </si>
  <si>
    <t>C00637</t>
  </si>
  <si>
    <t>Indoxyl</t>
  </si>
  <si>
    <t>C05658</t>
  </si>
  <si>
    <t>Saturated Fatty acids</t>
  </si>
  <si>
    <t>C01585</t>
  </si>
  <si>
    <t>C01571</t>
  </si>
  <si>
    <t>Tetradecanoic acid</t>
  </si>
  <si>
    <t>C06424</t>
  </si>
  <si>
    <t>Hexadecanoic acid</t>
  </si>
  <si>
    <t>C00249</t>
  </si>
  <si>
    <t>Tetradecenoic acid</t>
  </si>
  <si>
    <t>C08322</t>
  </si>
  <si>
    <t>Monounsaturated Fatty Acids</t>
  </si>
  <si>
    <t>Hexadecenoic acid</t>
  </si>
  <si>
    <t>C08362</t>
  </si>
  <si>
    <t>Octadecenoic acid</t>
  </si>
  <si>
    <t>C00712</t>
  </si>
  <si>
    <t>Linoleate</t>
  </si>
  <si>
    <t>C01595</t>
  </si>
  <si>
    <t>Poly-unsaturated Fatty Acids</t>
  </si>
  <si>
    <t>Octadecatrienoic acid</t>
  </si>
  <si>
    <t>C06427</t>
  </si>
  <si>
    <t>C00219</t>
  </si>
  <si>
    <t>C06428</t>
  </si>
  <si>
    <t>Docosahexaenoic acid</t>
  </si>
  <si>
    <t>C06429</t>
  </si>
  <si>
    <t>C00255</t>
  </si>
  <si>
    <t>C17260</t>
  </si>
  <si>
    <t>C01095</t>
  </si>
  <si>
    <t>C00534</t>
  </si>
  <si>
    <t>D-Ribose</t>
  </si>
  <si>
    <t>C00121</t>
  </si>
  <si>
    <t>C01684</t>
  </si>
  <si>
    <t>C16322</t>
  </si>
  <si>
    <t>C03139</t>
  </si>
  <si>
    <t>C00547</t>
  </si>
  <si>
    <t>C03505</t>
  </si>
  <si>
    <t>C02656</t>
  </si>
  <si>
    <t>C02712</t>
  </si>
  <si>
    <t>C02774</t>
  </si>
  <si>
    <t>C16579</t>
  </si>
  <si>
    <t>C06336</t>
  </si>
  <si>
    <t>C17220</t>
  </si>
  <si>
    <t>C02427</t>
  </si>
  <si>
    <t>Phosphates</t>
  </si>
  <si>
    <t>C00013</t>
  </si>
  <si>
    <t>Pantothenol</t>
  </si>
  <si>
    <t>C00019</t>
  </si>
  <si>
    <t>Folate</t>
  </si>
  <si>
    <t>C00134</t>
  </si>
  <si>
    <t>C00864</t>
  </si>
  <si>
    <t>C00504</t>
  </si>
  <si>
    <t>Alternative Carboxylic acids</t>
  </si>
  <si>
    <t>2-Hydroxyglutarate/Citramalate</t>
  </si>
  <si>
    <t>Maltose</t>
  </si>
  <si>
    <t>C00208</t>
  </si>
  <si>
    <t>Homomethionine</t>
  </si>
  <si>
    <t>C17213</t>
  </si>
  <si>
    <t>ATP</t>
  </si>
  <si>
    <t>C00002</t>
  </si>
  <si>
    <t>Hemolysis markers</t>
  </si>
  <si>
    <t>Biliverdin</t>
  </si>
  <si>
    <t>C00500</t>
  </si>
  <si>
    <t>Gamma-glutamyls</t>
  </si>
  <si>
    <t>gamma-L-Glutamyl-D-alanine</t>
  </si>
  <si>
    <t>C03738</t>
  </si>
  <si>
    <t>Other sugars</t>
  </si>
  <si>
    <t>C00392</t>
  </si>
  <si>
    <t>D-Arabitol</t>
  </si>
  <si>
    <t>C01904</t>
  </si>
  <si>
    <t>Hexanoic acid (caproate)</t>
  </si>
  <si>
    <t>Decanoic acid (caprate)</t>
  </si>
  <si>
    <t>Heptanoic acid</t>
  </si>
  <si>
    <t>C17714</t>
  </si>
  <si>
    <t>C01601</t>
  </si>
  <si>
    <t>Nonanoic acid (pelargonate)</t>
  </si>
  <si>
    <t>(8Z-11Z-14Z)-Icosatrienoic acid</t>
  </si>
  <si>
    <t>C03242</t>
  </si>
  <si>
    <t>Essential fatty acids</t>
  </si>
  <si>
    <t>(5Z-8Z-11Z-14Z-17Z)-Icosapentaenoic acid</t>
  </si>
  <si>
    <t>(7Z-10Z-13Z-16Z-19Z)-Docosa-7-10-13-16-19-pentaenoic acid</t>
  </si>
  <si>
    <t>C16513</t>
  </si>
  <si>
    <t>C06124</t>
  </si>
  <si>
    <t>D-Fructose 1-6-bisphosphate</t>
  </si>
  <si>
    <t>C00354</t>
  </si>
  <si>
    <t>3-Phosphonooxypyruvate</t>
  </si>
  <si>
    <t>C03232</t>
  </si>
  <si>
    <t>Folate pool (One carbon metabolism)</t>
  </si>
  <si>
    <t>10-Formyldihydrofolate</t>
  </si>
  <si>
    <t>C03204</t>
  </si>
  <si>
    <t>10-Formyltetrahydrofolate</t>
  </si>
  <si>
    <t>C00234</t>
  </si>
  <si>
    <t>Adenine</t>
  </si>
  <si>
    <t>C00147</t>
  </si>
  <si>
    <t>Amino acids</t>
  </si>
  <si>
    <t>C00149</t>
  </si>
  <si>
    <t>C00078</t>
  </si>
  <si>
    <t>D-Glyceraldehyde 3-phosphate/Glycerone phosphate</t>
  </si>
  <si>
    <t>GDP</t>
  </si>
  <si>
    <t>C00035</t>
  </si>
  <si>
    <t>GMP</t>
  </si>
  <si>
    <t>C00144</t>
  </si>
  <si>
    <t>IMP</t>
  </si>
  <si>
    <t>C00130</t>
  </si>
  <si>
    <t>CMP</t>
  </si>
  <si>
    <t>C00055</t>
  </si>
  <si>
    <t>C00575</t>
  </si>
  <si>
    <t>C03794</t>
  </si>
  <si>
    <t>UDP-glucose</t>
  </si>
  <si>
    <t>C00029</t>
  </si>
  <si>
    <t>ADP-D-ribose</t>
  </si>
  <si>
    <t>C01882</t>
  </si>
  <si>
    <t>UDP-N-acetyl-D-glucosamine</t>
  </si>
  <si>
    <t>C00043</t>
  </si>
  <si>
    <t>CMP-N-acetylneuraminate</t>
  </si>
  <si>
    <t>C00128</t>
  </si>
  <si>
    <t>N-Succinyl-L-glutamate 5-semialdehyde</t>
  </si>
  <si>
    <t>C05932</t>
  </si>
  <si>
    <t>5-6-Dihydrouracil</t>
  </si>
  <si>
    <t>C00429</t>
  </si>
  <si>
    <t>Sphinganine 1-phosphate</t>
  </si>
  <si>
    <t>C01120</t>
  </si>
  <si>
    <t>Sphingolipid biosynthesis</t>
  </si>
  <si>
    <t>Leucocyanidin</t>
  </si>
  <si>
    <t>C05906</t>
  </si>
  <si>
    <t>beta-Butoxyethyl nicotinate</t>
  </si>
  <si>
    <t>C13138</t>
  </si>
  <si>
    <t>Carnosine</t>
  </si>
  <si>
    <t>C00386</t>
  </si>
  <si>
    <t>D-glucono-1,5-lactone</t>
  </si>
  <si>
    <t>C00198</t>
  </si>
  <si>
    <t>1-3-Bisphosphoglycerate</t>
  </si>
  <si>
    <t>C00236</t>
  </si>
  <si>
    <t>acyl-C4-DC</t>
  </si>
  <si>
    <t>acyl-C5-OH</t>
  </si>
  <si>
    <t>acyl-C18:2-OH</t>
  </si>
  <si>
    <t>HMDB13127</t>
  </si>
  <si>
    <t>HMDB13133</t>
  </si>
  <si>
    <t>ac107</t>
  </si>
  <si>
    <t>HMDB00756</t>
  </si>
  <si>
    <t>HMDB00791</t>
  </si>
  <si>
    <t>ac111</t>
  </si>
  <si>
    <t>HMDB00651</t>
  </si>
  <si>
    <t>CID57357170</t>
  </si>
  <si>
    <t>HMDB13326</t>
  </si>
  <si>
    <t>ac123</t>
  </si>
  <si>
    <t>Phosphoenolpyruvate</t>
  </si>
  <si>
    <t>C00074</t>
  </si>
  <si>
    <t>Mannitol</t>
  </si>
  <si>
    <t>L-alanine</t>
  </si>
  <si>
    <t>L-arginine</t>
  </si>
  <si>
    <t>L-asparagine</t>
  </si>
  <si>
    <t>L-aspartate</t>
  </si>
  <si>
    <t>L-glutamate</t>
  </si>
  <si>
    <t>L-glutamine</t>
  </si>
  <si>
    <t>L-histidine</t>
  </si>
  <si>
    <t>L-leucine</t>
  </si>
  <si>
    <t>L-lysine</t>
  </si>
  <si>
    <t>L-methionine</t>
  </si>
  <si>
    <t>L-phenylalanine</t>
  </si>
  <si>
    <t>L-proline</t>
  </si>
  <si>
    <t>L-serine</t>
  </si>
  <si>
    <t>L-threonine</t>
  </si>
  <si>
    <t>L-tryptophan</t>
  </si>
  <si>
    <t>L-tyrosine</t>
  </si>
  <si>
    <t>L-valine</t>
  </si>
  <si>
    <t>Pyridoxamine 5'-phosphate</t>
  </si>
  <si>
    <t>3',5'-Cyclic AMP</t>
  </si>
  <si>
    <t>Adenylosuccinic acid</t>
  </si>
  <si>
    <t>Phosphate</t>
  </si>
  <si>
    <t>Dimethylglycine</t>
  </si>
  <si>
    <t>Phosphoserine</t>
  </si>
  <si>
    <t>Glycerol 3-phosphate</t>
  </si>
  <si>
    <t>Eicosatetraenoic acid</t>
  </si>
  <si>
    <t>Eicosapentaenoic acid</t>
  </si>
  <si>
    <t>UDP</t>
  </si>
  <si>
    <t>C00015</t>
  </si>
  <si>
    <t>Anthranilate</t>
  </si>
  <si>
    <t>C00108</t>
  </si>
  <si>
    <t>g-Oxalo-crotonate</t>
  </si>
  <si>
    <t>C03453</t>
  </si>
  <si>
    <t>2-Aminomuconate</t>
  </si>
  <si>
    <t>C00322</t>
  </si>
  <si>
    <t>8-Methoxykynurenate</t>
  </si>
  <si>
    <t>C05830</t>
  </si>
  <si>
    <t>Cytosine</t>
  </si>
  <si>
    <t>C00380</t>
  </si>
  <si>
    <t>Carnitine and fatty acid metabolism</t>
  </si>
  <si>
    <t>C02220</t>
  </si>
  <si>
    <t>2-Oxoadipate</t>
  </si>
  <si>
    <t xml:space="preserve">Ergothioneine </t>
  </si>
  <si>
    <t>3-methyldioxyindole</t>
  </si>
  <si>
    <t>C05834</t>
  </si>
  <si>
    <t>acyl-C3 (propionyl-carnitine)</t>
  </si>
  <si>
    <t>C03017</t>
  </si>
  <si>
    <t>acyl-C4 (butanoyl-l-carnitine)</t>
  </si>
  <si>
    <t>C02862</t>
  </si>
  <si>
    <t>acyl-C4-OH (Hydroxybutyrylcarnitine)</t>
  </si>
  <si>
    <t>acyl-C6 (hexanoyl-l-carnitine)</t>
  </si>
  <si>
    <t>acyl-C8 (L-octanoylcarnitine</t>
  </si>
  <si>
    <t>acyl-C8:1 (octenoyl-l-carnitine)</t>
  </si>
  <si>
    <t>acyl-C10 (O-Decanoyl-L-carnitine)</t>
  </si>
  <si>
    <t>acyl-C10:1 (O-Decenoyl-L-carnitine)</t>
  </si>
  <si>
    <t>acyl-C12:1 (O-dodecenoyl-carnitine)</t>
  </si>
  <si>
    <t>C00092</t>
  </si>
  <si>
    <t>Itaconate</t>
  </si>
  <si>
    <t>C00490</t>
  </si>
  <si>
    <t>+</t>
  </si>
  <si>
    <t>-</t>
  </si>
  <si>
    <t>RBC-9</t>
  </si>
  <si>
    <t>RBC-10</t>
  </si>
  <si>
    <t>RBC-11</t>
  </si>
  <si>
    <t>RBC-12</t>
  </si>
  <si>
    <t>RBC-13</t>
  </si>
  <si>
    <t>RBC-14</t>
  </si>
  <si>
    <t>PIMT+/- Male Founders</t>
  </si>
  <si>
    <t>B6 Male</t>
  </si>
  <si>
    <t>PIMT</t>
  </si>
  <si>
    <t>Choline</t>
  </si>
  <si>
    <t>C00114</t>
  </si>
  <si>
    <t>Acetylcholine</t>
  </si>
  <si>
    <t>C01996</t>
  </si>
  <si>
    <t>NAD+</t>
  </si>
  <si>
    <t>C00003</t>
  </si>
  <si>
    <t>NADP+</t>
  </si>
  <si>
    <t>C00006</t>
  </si>
  <si>
    <t>FC</t>
  </si>
  <si>
    <t>p-value</t>
  </si>
  <si>
    <t>WT</t>
  </si>
  <si>
    <t>Supplementary Table 1</t>
  </si>
  <si>
    <t>LEGEND</t>
  </si>
  <si>
    <t>Supplementary Table 2</t>
  </si>
  <si>
    <t>Supplementary Table 3</t>
  </si>
  <si>
    <t>PIMT WT</t>
  </si>
  <si>
    <t>PIMT Het</t>
  </si>
  <si>
    <t>PIMT KO</t>
  </si>
  <si>
    <t>Medians</t>
  </si>
  <si>
    <t>Fold Changes</t>
  </si>
  <si>
    <t>Pvalues</t>
  </si>
  <si>
    <t>PIMT WT #1</t>
  </si>
  <si>
    <t>PIMT WT #2</t>
  </si>
  <si>
    <t>PIMT HET #1</t>
  </si>
  <si>
    <t>PIMT HET #2</t>
  </si>
  <si>
    <t>PIMT KO #1</t>
  </si>
  <si>
    <t>PIMT KO #2</t>
  </si>
  <si>
    <t>PIMT KO / PIMT WT</t>
  </si>
  <si>
    <t>PIMT Het / PIMT WT</t>
  </si>
  <si>
    <t>Guanine</t>
  </si>
  <si>
    <t>C00242</t>
  </si>
  <si>
    <t>IDP</t>
  </si>
  <si>
    <t>C00104</t>
  </si>
  <si>
    <t>4-Pyridoxate</t>
  </si>
  <si>
    <t>C00847</t>
  </si>
  <si>
    <t>5-Phosphoribosylamine</t>
  </si>
  <si>
    <t>C03090</t>
  </si>
  <si>
    <t>Maltotriose</t>
  </si>
  <si>
    <t>C01835</t>
  </si>
  <si>
    <t>Oxaloacetate</t>
  </si>
  <si>
    <t>C00036</t>
  </si>
  <si>
    <t>gamma-Glutamyl-gamma-aminobutyrate</t>
  </si>
  <si>
    <t>C15767</t>
  </si>
  <si>
    <t>Bis-gamma-glutamylcystine</t>
  </si>
  <si>
    <t>C03646</t>
  </si>
  <si>
    <t>D-Glucosamine</t>
  </si>
  <si>
    <t>C00329</t>
  </si>
  <si>
    <t>Glycolate</t>
  </si>
  <si>
    <t>C00160</t>
  </si>
  <si>
    <t>5-Guanidino-2-oxopentanoate</t>
  </si>
  <si>
    <t>C03771</t>
  </si>
  <si>
    <t>Pantetheine</t>
  </si>
  <si>
    <t>C00831</t>
  </si>
  <si>
    <t>Hypotaurine</t>
  </si>
  <si>
    <t>C00519</t>
  </si>
  <si>
    <t>3-Sulfino-L-alanine</t>
  </si>
  <si>
    <t>C00606</t>
  </si>
  <si>
    <t>Indole</t>
  </si>
  <si>
    <t>C00463</t>
  </si>
  <si>
    <t>Indole-3-acetate</t>
  </si>
  <si>
    <t>C00954</t>
  </si>
  <si>
    <t>quinolinic acid</t>
  </si>
  <si>
    <t>C03722</t>
  </si>
  <si>
    <t>Picolinic acid</t>
  </si>
  <si>
    <t>C10164</t>
  </si>
  <si>
    <t>acyl-C2 (acetyl-carnitine)</t>
  </si>
  <si>
    <t>C02571</t>
  </si>
  <si>
    <t>acyl-C5:1 (Tiglylcarnitine)</t>
  </si>
  <si>
    <t>HMDB02366</t>
  </si>
  <si>
    <t>acyl-C6-DC</t>
  </si>
  <si>
    <t>ac109</t>
  </si>
  <si>
    <t>acyl-C12 (O-dodecanoyl-carnitine)</t>
  </si>
  <si>
    <t>HMDB02250</t>
  </si>
  <si>
    <t>acyl-C14:1 (Tetradecenoyl Carnitine)</t>
  </si>
  <si>
    <t>HMDB13329</t>
  </si>
  <si>
    <t>acyl-C18:2 (Linoleoyl-CoA)</t>
  </si>
  <si>
    <t>HMDB01064</t>
  </si>
  <si>
    <t>Butanoic acid</t>
  </si>
  <si>
    <t>C00246</t>
  </si>
  <si>
    <t>Octanoic acid (caprylate)</t>
  </si>
  <si>
    <t>C06423</t>
  </si>
  <si>
    <t>Dodecanoic acid</t>
  </si>
  <si>
    <t>C02679</t>
  </si>
  <si>
    <t>Octadecanoic acid</t>
  </si>
  <si>
    <t>C01530</t>
  </si>
  <si>
    <t>Dodecanedioic acid</t>
  </si>
  <si>
    <t>C02678</t>
  </si>
  <si>
    <t>Methylenediurea</t>
  </si>
  <si>
    <t>C06381</t>
  </si>
  <si>
    <t>D-Ribitol 5-phosphate</t>
  </si>
  <si>
    <t>C01068</t>
  </si>
  <si>
    <t>alpha-N-Peptidyl-L-glutamine</t>
  </si>
  <si>
    <t>C03905</t>
  </si>
  <si>
    <t>N-Acyl-D-aspartate</t>
  </si>
  <si>
    <t>C06380</t>
  </si>
  <si>
    <t>11(12)-DiHET</t>
  </si>
  <si>
    <t>Oxylipid2</t>
  </si>
  <si>
    <t xml:space="preserve">Fatty acids / Eicosanoids / Prostaglandins </t>
  </si>
  <si>
    <t>(±)11-HETE</t>
  </si>
  <si>
    <t>Oxylipid3</t>
  </si>
  <si>
    <t>(±)12(13)-DiHOME</t>
  </si>
  <si>
    <t>Oxylipid4</t>
  </si>
  <si>
    <t>(±)12(13)-EpOME</t>
  </si>
  <si>
    <t>Oxylipid5</t>
  </si>
  <si>
    <t>13-OxoODE</t>
  </si>
  <si>
    <t>Oxylipid9</t>
  </si>
  <si>
    <t>13(S)-HOTrE</t>
  </si>
  <si>
    <t>Oxylipid10</t>
  </si>
  <si>
    <t>(±)14-HDHA</t>
  </si>
  <si>
    <t>Oxylipid12</t>
  </si>
  <si>
    <t>14-HDoHE</t>
  </si>
  <si>
    <t>Oxylipid13</t>
  </si>
  <si>
    <t>16-HDoHE</t>
  </si>
  <si>
    <t>Oxylipid17</t>
  </si>
  <si>
    <t>(±)18-HETE</t>
  </si>
  <si>
    <t>Oxylipid21</t>
  </si>
  <si>
    <t>5(S)-HETE</t>
  </si>
  <si>
    <t>Oxylipid23</t>
  </si>
  <si>
    <t>9(S)-HODE</t>
  </si>
  <si>
    <t>C14767</t>
  </si>
  <si>
    <t>9(S)-HOTrE</t>
  </si>
  <si>
    <t>Oxylipid29</t>
  </si>
  <si>
    <t>9-OxoODE</t>
  </si>
  <si>
    <t>Oxylipid30</t>
  </si>
  <si>
    <t>Arachidonic acid (5Z,8Z,11Z,14Z-Eicosatetraenoic acid)</t>
  </si>
  <si>
    <t>Capric acid (Decanoic acid)</t>
  </si>
  <si>
    <t>Docosapentaenoic Acid</t>
  </si>
  <si>
    <t>Adrenic Acid (7Z,10Z,13Z,16Z-Docosatetraenoic Acid)</t>
  </si>
  <si>
    <t>C16527</t>
  </si>
  <si>
    <t>Lauric acid (Dodecanoic acid)</t>
  </si>
  <si>
    <t>Palmitate (Hexadecanoic acid)</t>
  </si>
  <si>
    <t>Palmitoleic acid (Hexadecenoic acid)</t>
  </si>
  <si>
    <t>Linoleic Acid</t>
  </si>
  <si>
    <t>α-Linolenic acid (9,12,15-Octadecatrienoic acid)</t>
  </si>
  <si>
    <t>γ-Linolenic Acid (6,9,12-Octadecatrienoic acid)</t>
  </si>
  <si>
    <t>C06426</t>
  </si>
  <si>
    <t>Stearic acid (Octadecanoic acid)</t>
  </si>
  <si>
    <t>Oleic acid (Octadecenoic acid)</t>
  </si>
  <si>
    <t>Myristic acid (Tetradecanoic acid)</t>
  </si>
  <si>
    <t>Leukotriene B4</t>
  </si>
  <si>
    <t>C02165</t>
  </si>
  <si>
    <t>Prostaglandin E2</t>
  </si>
  <si>
    <t>C00584</t>
  </si>
  <si>
    <t>Prostaglandin A2</t>
  </si>
  <si>
    <t>C05953</t>
  </si>
  <si>
    <t>Prostaglandin D2</t>
  </si>
  <si>
    <t>C00696</t>
  </si>
  <si>
    <t>Thromboxane B2</t>
  </si>
  <si>
    <t>C05963</t>
  </si>
  <si>
    <t>LPA(16:0)</t>
  </si>
  <si>
    <t>LPA2</t>
  </si>
  <si>
    <t>Lysophosphatidic acids</t>
  </si>
  <si>
    <t>Taurochenodeoxycholic acid</t>
  </si>
  <si>
    <t>C05465</t>
  </si>
  <si>
    <t>Bile acids</t>
  </si>
  <si>
    <t>WT 1L</t>
  </si>
  <si>
    <t>WT 1LL</t>
  </si>
  <si>
    <t>WT 1R</t>
  </si>
  <si>
    <t>WT 1RR</t>
  </si>
  <si>
    <t>WT 1N</t>
  </si>
  <si>
    <t>WT 2L</t>
  </si>
  <si>
    <t>WT 2LL</t>
  </si>
  <si>
    <t>WT 2R</t>
  </si>
  <si>
    <t>WT 2RR</t>
  </si>
  <si>
    <t>PIMT 3L</t>
  </si>
  <si>
    <t>PIMT 3LL</t>
  </si>
  <si>
    <t>PIMT 3R</t>
  </si>
  <si>
    <t>PIMT 3RR</t>
  </si>
  <si>
    <t>PIMT 4L</t>
  </si>
  <si>
    <t>PIMT 4LL</t>
  </si>
  <si>
    <t>PIMT 4R</t>
  </si>
  <si>
    <t>PIMT 4RR</t>
  </si>
  <si>
    <t>PIMT / WT</t>
  </si>
  <si>
    <t>Supplementary Table 4</t>
  </si>
  <si>
    <t>Supplementary Table 5</t>
  </si>
  <si>
    <t>Fold Change</t>
  </si>
  <si>
    <t>WT Fresh</t>
  </si>
  <si>
    <t>PIMTKO Fresh</t>
  </si>
  <si>
    <t>WT Stored</t>
  </si>
  <si>
    <t>PIMTKO Stored</t>
  </si>
  <si>
    <t>WT RBCsPBS/3HR</t>
  </si>
  <si>
    <t>WT RBCsPBS/3HR x 2</t>
  </si>
  <si>
    <t>WT RBCsPBS/6HR</t>
  </si>
  <si>
    <t>WT RBCsPBS/6HR x 2</t>
  </si>
  <si>
    <t>PIMTKO RBCs PBS/3HR</t>
  </si>
  <si>
    <t>PIMTKO RBCs PBS/3HR x 2</t>
  </si>
  <si>
    <t>PIMTKO RBCs PBS/6HR</t>
  </si>
  <si>
    <t>PIMTKO RBCs PBS/6HR x 2</t>
  </si>
  <si>
    <t>WT RBCs250uM diamide/3HR</t>
  </si>
  <si>
    <t>WT RBCs250uM diamide/3HR x 2</t>
  </si>
  <si>
    <t>WT RBCs 250uM diamide/6HR</t>
  </si>
  <si>
    <t>WT RBCs 250uM diamide/6HR x 2</t>
  </si>
  <si>
    <t>PIMTKO RBCs 250uM diamide/3HR</t>
  </si>
  <si>
    <t>PIMTKO RBCs 250uM diamide/3HR x 2</t>
  </si>
  <si>
    <t>PIMTKO RBCs 250uM diamide/6HR</t>
  </si>
  <si>
    <t>PIMTKO RBCs 250uM diamide/6HR x 2</t>
  </si>
  <si>
    <t>WT Stored/Fresh</t>
  </si>
  <si>
    <t>PIMTKO Stored/Fresh</t>
  </si>
  <si>
    <t>WT RBCsPBS3hr/6hr</t>
  </si>
  <si>
    <t>PIMTKO RBCs PBS</t>
  </si>
  <si>
    <t>WTRBCs 250uM diamide</t>
  </si>
  <si>
    <t>PIMTKO RBCs 250uM diamide</t>
  </si>
  <si>
    <t>WT RBCsPBS</t>
  </si>
  <si>
    <t>dTMP</t>
  </si>
  <si>
    <t>C00364</t>
  </si>
  <si>
    <t>Cystathionine</t>
  </si>
  <si>
    <t>C00542</t>
  </si>
  <si>
    <t>S-Adenosyl-L-homocysteine</t>
  </si>
  <si>
    <t>C00021</t>
  </si>
  <si>
    <t>Homocarnosine</t>
  </si>
  <si>
    <t>C00884</t>
  </si>
  <si>
    <t>kynurenine</t>
  </si>
  <si>
    <t>C00328</t>
  </si>
  <si>
    <t>Sphingosine</t>
  </si>
  <si>
    <t>C00319</t>
  </si>
  <si>
    <t>acyl-C14 (O-tetradecanoyl-L-carnitine)</t>
  </si>
  <si>
    <t>HMDB05066</t>
  </si>
  <si>
    <t>acyl-C20:4</t>
  </si>
  <si>
    <t>ac125</t>
  </si>
  <si>
    <t>oxylipid14</t>
  </si>
  <si>
    <t>Lipids</t>
  </si>
  <si>
    <t>oxylipid12</t>
  </si>
  <si>
    <t>(±)12-HEPE</t>
  </si>
  <si>
    <t>oxylipid7</t>
  </si>
  <si>
    <t>oxylipid31</t>
  </si>
  <si>
    <t>10(S),17(S)-DiHDHA</t>
  </si>
  <si>
    <t>oxylipid47</t>
  </si>
  <si>
    <t>oxylipid2</t>
  </si>
  <si>
    <t>13,14-dihydro-15-keto Prostaglandin D2</t>
  </si>
  <si>
    <t>oxylipid40</t>
  </si>
  <si>
    <t>13,14-dihydro-15-keto Prostaglandin E2</t>
  </si>
  <si>
    <t>oxylipid41</t>
  </si>
  <si>
    <t>oxylipid5</t>
  </si>
  <si>
    <t>15-OxoETE</t>
  </si>
  <si>
    <t>oxylipid10</t>
  </si>
  <si>
    <t>7Z,10Z,13Z,16Z-Docosatetraenoic Acid</t>
  </si>
  <si>
    <t>oxylipid21</t>
  </si>
  <si>
    <t>oxylipid4</t>
  </si>
  <si>
    <t>Arachidonic acid</t>
  </si>
  <si>
    <t>oxylipid62</t>
  </si>
  <si>
    <t>oxylipid25</t>
  </si>
  <si>
    <t>oxylipid65</t>
  </si>
  <si>
    <t>Prostaglandin A1</t>
  </si>
  <si>
    <t>oxylipid26</t>
  </si>
  <si>
    <t>oxylipid22</t>
  </si>
  <si>
    <t>Prostaglandin A3</t>
  </si>
  <si>
    <t>oxylipid19</t>
  </si>
  <si>
    <t>Prostaglandin D1</t>
  </si>
  <si>
    <t>oxylipid38</t>
  </si>
  <si>
    <t>oxylipid36</t>
  </si>
  <si>
    <t>Prostaglandin F2alpha</t>
  </si>
  <si>
    <t>oxylipid46</t>
  </si>
  <si>
    <t>Resolvin D1</t>
  </si>
  <si>
    <t>oxylipid50</t>
  </si>
  <si>
    <t>Resolvin E1</t>
  </si>
  <si>
    <t>oxylipid37</t>
  </si>
  <si>
    <t>oxylipid49</t>
  </si>
  <si>
    <t>Supplementary Table 6</t>
  </si>
  <si>
    <t>a. Brain</t>
  </si>
  <si>
    <t>181101/181102</t>
  </si>
  <si>
    <t>Diamide Challenge</t>
  </si>
  <si>
    <t>Pvalue</t>
  </si>
  <si>
    <t>WT #1</t>
  </si>
  <si>
    <t>WT #2 </t>
  </si>
  <si>
    <t>PIMTKO #1</t>
  </si>
  <si>
    <t>PIMTKO #2</t>
  </si>
  <si>
    <t>WT Male</t>
  </si>
  <si>
    <t>PIMTKO Male</t>
  </si>
  <si>
    <t>WT Female</t>
  </si>
  <si>
    <t>PIMTKO Female</t>
  </si>
  <si>
    <t>Female</t>
  </si>
  <si>
    <t>Male</t>
  </si>
  <si>
    <t>L-cysteine</t>
  </si>
  <si>
    <t>C00097</t>
  </si>
  <si>
    <t>GTP</t>
  </si>
  <si>
    <t>C00044</t>
  </si>
  <si>
    <t>Guanosine</t>
  </si>
  <si>
    <t>C00387</t>
  </si>
  <si>
    <t>Flavin mononucleotide</t>
  </si>
  <si>
    <t>C00061</t>
  </si>
  <si>
    <t>gamma-L-Glutamylputrescine</t>
  </si>
  <si>
    <t>C15699</t>
  </si>
  <si>
    <t>5-L-Glutamyl-taurine</t>
  </si>
  <si>
    <t>C05844</t>
  </si>
  <si>
    <t>Pantetheine 4--phosphate</t>
  </si>
  <si>
    <t>C01134</t>
  </si>
  <si>
    <t>D-4--Phosphopantothenate</t>
  </si>
  <si>
    <t>C03492</t>
  </si>
  <si>
    <t>L-Cysteate</t>
  </si>
  <si>
    <t>C00506</t>
  </si>
  <si>
    <t>Pentanoate (valerate)</t>
  </si>
  <si>
    <t>C00803</t>
  </si>
  <si>
    <t>S-Formylglutathione</t>
  </si>
  <si>
    <t>C01031</t>
  </si>
  <si>
    <t>6-Thioxanthine 5--monophosphate</t>
  </si>
  <si>
    <t>C16618</t>
  </si>
  <si>
    <t>Succinyl sulfathiazole</t>
  </si>
  <si>
    <t>C11745</t>
  </si>
  <si>
    <t>Thioredoxin disulfide</t>
  </si>
  <si>
    <t>C00343</t>
  </si>
  <si>
    <t>D-Alanyl-alanyl-poly(glycerolphosphate)</t>
  </si>
  <si>
    <t>C04457</t>
  </si>
  <si>
    <t>S-Acylglutathione</t>
  </si>
  <si>
    <t>C02589</t>
  </si>
  <si>
    <t>beta-D-Glucuronoside</t>
  </si>
  <si>
    <t>C03033</t>
  </si>
  <si>
    <t>12(S)-HETE</t>
  </si>
  <si>
    <t>Oxylipid7</t>
  </si>
  <si>
    <t>Oxylipid15</t>
  </si>
  <si>
    <t>Dihomo-g-linolenic acid</t>
  </si>
  <si>
    <t>Myristoleic acid (Tetradecenoic acid)</t>
  </si>
  <si>
    <t>UTP</t>
  </si>
  <si>
    <t>C00075</t>
  </si>
  <si>
    <t>Argininosuccinate</t>
  </si>
  <si>
    <t>C03406</t>
  </si>
  <si>
    <t>6-Hydroxykynurenic acid</t>
  </si>
  <si>
    <t>C08480</t>
  </si>
  <si>
    <t>acyl-C16:1 (Hexadecenoyl-carnitine)</t>
  </si>
  <si>
    <t>HMDB06317</t>
  </si>
  <si>
    <t>13(S)-HODE</t>
  </si>
  <si>
    <t>C14762</t>
  </si>
  <si>
    <t>5-OxoETE</t>
  </si>
  <si>
    <t>Oxylipid24</t>
  </si>
  <si>
    <t>Tauroursodeoxycholic acid</t>
  </si>
  <si>
    <t>C16868</t>
  </si>
  <si>
    <t>L-cystine</t>
  </si>
  <si>
    <t>C00491</t>
  </si>
  <si>
    <t>CDP</t>
  </si>
  <si>
    <t>C00112</t>
  </si>
  <si>
    <t>dCMP</t>
  </si>
  <si>
    <t>C00239</t>
  </si>
  <si>
    <t>5-Phospho-alpha-D-ribose 1-diphosphate</t>
  </si>
  <si>
    <t>C00119</t>
  </si>
  <si>
    <t>N-Acetyl-L-citrulline</t>
  </si>
  <si>
    <t>C15532</t>
  </si>
  <si>
    <t>Thiocysteine</t>
  </si>
  <si>
    <t>C01962</t>
  </si>
  <si>
    <t>(R)-S-Lactoylglutathione</t>
  </si>
  <si>
    <t>C03451</t>
  </si>
  <si>
    <t>acyl-C16 (L-Palmitoylcarnitine)</t>
  </si>
  <si>
    <t>C02990</t>
  </si>
  <si>
    <t>acyl-C18:1 (O-octadecenoyl-L-carnitine)</t>
  </si>
  <si>
    <t>HMDB06351</t>
  </si>
  <si>
    <t>Fe(III)dicitrate</t>
  </si>
  <si>
    <t>C06229</t>
  </si>
  <si>
    <t>Glycerone sulfate</t>
  </si>
  <si>
    <t>C02543</t>
  </si>
  <si>
    <t>b. Heart</t>
  </si>
  <si>
    <t>c. Kidney</t>
  </si>
  <si>
    <t>d. Liver</t>
  </si>
  <si>
    <t>e. Spleen</t>
  </si>
  <si>
    <t>dAMP</t>
  </si>
  <si>
    <t>C00360</t>
  </si>
  <si>
    <t>NADPH</t>
  </si>
  <si>
    <t>C00005</t>
  </si>
  <si>
    <t>D-Glucono-1-5-lactone 6-phosphate</t>
  </si>
  <si>
    <t>C01236</t>
  </si>
  <si>
    <t>N5-Methyl-L-glutamine</t>
  </si>
  <si>
    <t>C03153</t>
  </si>
  <si>
    <t>(±)9(10)-EpOME</t>
  </si>
  <si>
    <t>Oxylipid27</t>
  </si>
  <si>
    <t>PG1</t>
  </si>
  <si>
    <t>Prostaglandin B2</t>
  </si>
  <si>
    <t>C05954</t>
  </si>
  <si>
    <t>C04685</t>
  </si>
  <si>
    <t>2',3'-Cyclic CMP</t>
  </si>
  <si>
    <t>C02354</t>
  </si>
  <si>
    <t>5'-Phosphoribosyl-N-formylglycinamide</t>
  </si>
  <si>
    <t>C04376</t>
  </si>
  <si>
    <t>L-gamma-Glutamyl-L-hypoglycin</t>
  </si>
  <si>
    <t>C08280</t>
  </si>
  <si>
    <t>6-Lactoyl-5-6-7-8-tetrahydropterin</t>
  </si>
  <si>
    <t>C04244</t>
  </si>
  <si>
    <t>N-Acetyl-leucyl-leucine</t>
  </si>
  <si>
    <t>C11333</t>
  </si>
  <si>
    <t>N-Carbamyl-L-glutamate</t>
  </si>
  <si>
    <t>C05829</t>
  </si>
  <si>
    <t>Oxylipid6</t>
  </si>
  <si>
    <t>(±)18-HEPE</t>
  </si>
  <si>
    <t>Oxylipid20</t>
  </si>
  <si>
    <t>(±)8-HETE</t>
  </si>
  <si>
    <t>Oxylipid25</t>
  </si>
  <si>
    <t>PG4</t>
  </si>
  <si>
    <t>01-WT</t>
  </si>
  <si>
    <t>02-HET</t>
  </si>
  <si>
    <t>03-KO</t>
  </si>
  <si>
    <t>Hba</t>
  </si>
  <si>
    <t>Hbb-b1</t>
  </si>
  <si>
    <t>Alb</t>
  </si>
  <si>
    <t>Hbb-b2</t>
  </si>
  <si>
    <t>Spta1</t>
  </si>
  <si>
    <t>Blvrb</t>
  </si>
  <si>
    <t>Slc4a1</t>
  </si>
  <si>
    <t>Ca2</t>
  </si>
  <si>
    <t>Prdx2</t>
  </si>
  <si>
    <t>Sptb</t>
  </si>
  <si>
    <t>Ank1</t>
  </si>
  <si>
    <t>Tf</t>
  </si>
  <si>
    <t>Serpina1c</t>
  </si>
  <si>
    <t>Apoa1</t>
  </si>
  <si>
    <t>Vcp</t>
  </si>
  <si>
    <t>Pzp</t>
  </si>
  <si>
    <t>Ubr2</t>
  </si>
  <si>
    <t>Ca1</t>
  </si>
  <si>
    <t>Cat</t>
  </si>
  <si>
    <t>Serpina3k</t>
  </si>
  <si>
    <t>Actg1</t>
  </si>
  <si>
    <t>Fgb</t>
  </si>
  <si>
    <t>Syne3</t>
  </si>
  <si>
    <t>Hspa8</t>
  </si>
  <si>
    <t>Bpgm</t>
  </si>
  <si>
    <t>Hpx</t>
  </si>
  <si>
    <t>C3</t>
  </si>
  <si>
    <t>Pnp</t>
  </si>
  <si>
    <t>Uba1</t>
  </si>
  <si>
    <t>Gapdh</t>
  </si>
  <si>
    <t>Fgg</t>
  </si>
  <si>
    <t>Epb42</t>
  </si>
  <si>
    <t>Ppia</t>
  </si>
  <si>
    <t>Snca</t>
  </si>
  <si>
    <t>Mug1</t>
  </si>
  <si>
    <t>Fga</t>
  </si>
  <si>
    <t>Epb41</t>
  </si>
  <si>
    <t>Gc</t>
  </si>
  <si>
    <t>Gda</t>
  </si>
  <si>
    <t>Ces1c</t>
  </si>
  <si>
    <t>Atic</t>
  </si>
  <si>
    <t>Stom</t>
  </si>
  <si>
    <t>Prdx1</t>
  </si>
  <si>
    <t>Tkt</t>
  </si>
  <si>
    <t>Ttr</t>
  </si>
  <si>
    <t>Prdx6</t>
  </si>
  <si>
    <t>Sod1</t>
  </si>
  <si>
    <t>Apeh</t>
  </si>
  <si>
    <t>Alad</t>
  </si>
  <si>
    <t>Gpx1</t>
  </si>
  <si>
    <t>Aldh1a1</t>
  </si>
  <si>
    <t>Eno1</t>
  </si>
  <si>
    <t>Eef1a1</t>
  </si>
  <si>
    <t>Mpp1</t>
  </si>
  <si>
    <t>Ahsg</t>
  </si>
  <si>
    <t>Serpina1b</t>
  </si>
  <si>
    <t>Ldha</t>
  </si>
  <si>
    <t>Nme1</t>
  </si>
  <si>
    <t>Kpnb1</t>
  </si>
  <si>
    <t>Pnpo</t>
  </si>
  <si>
    <t>Eif5a</t>
  </si>
  <si>
    <t>Apoa4</t>
  </si>
  <si>
    <t>Serpina1d</t>
  </si>
  <si>
    <t>Selenbp1</t>
  </si>
  <si>
    <t>Rad23a</t>
  </si>
  <si>
    <t>Pklr</t>
  </si>
  <si>
    <t>Gdi2</t>
  </si>
  <si>
    <t>Tpm2</t>
  </si>
  <si>
    <t>Pgk1</t>
  </si>
  <si>
    <t>Glo1</t>
  </si>
  <si>
    <t>Apoa2</t>
  </si>
  <si>
    <t>Aldoa</t>
  </si>
  <si>
    <t>Park7</t>
  </si>
  <si>
    <t>Hmbs</t>
  </si>
  <si>
    <t>Serpina1e</t>
  </si>
  <si>
    <t>Tgm2</t>
  </si>
  <si>
    <t>Gclm</t>
  </si>
  <si>
    <t>Ran</t>
  </si>
  <si>
    <t>Calm1</t>
  </si>
  <si>
    <t>Tln1</t>
  </si>
  <si>
    <t>Dhrs11</t>
  </si>
  <si>
    <t>Mthfd1</t>
  </si>
  <si>
    <t>Ahcy</t>
  </si>
  <si>
    <t>Pebp1</t>
  </si>
  <si>
    <t>Rhd</t>
  </si>
  <si>
    <t>Fn1</t>
  </si>
  <si>
    <t>Rab10</t>
  </si>
  <si>
    <t>Cct4</t>
  </si>
  <si>
    <t>Esd</t>
  </si>
  <si>
    <t>Add1</t>
  </si>
  <si>
    <t>Ubc</t>
  </si>
  <si>
    <t>Txn</t>
  </si>
  <si>
    <t>Hist1h2bc</t>
  </si>
  <si>
    <t>Cfl1</t>
  </si>
  <si>
    <t>Pgls</t>
  </si>
  <si>
    <t>Plg</t>
  </si>
  <si>
    <t>Urod</t>
  </si>
  <si>
    <t>Tpi1</t>
  </si>
  <si>
    <t>Ptpa</t>
  </si>
  <si>
    <t>Kng1</t>
  </si>
  <si>
    <t>Dmtn</t>
  </si>
  <si>
    <t>Usp14</t>
  </si>
  <si>
    <t>Psma2</t>
  </si>
  <si>
    <t>Stip1</t>
  </si>
  <si>
    <t>Tuba1b</t>
  </si>
  <si>
    <t>Add2</t>
  </si>
  <si>
    <t>Arhgdia</t>
  </si>
  <si>
    <t>Cacna1e</t>
  </si>
  <si>
    <t>G6pdx</t>
  </si>
  <si>
    <t>Pgd</t>
  </si>
  <si>
    <t>Carhsp1</t>
  </si>
  <si>
    <t>Aars</t>
  </si>
  <si>
    <t>Hspa4</t>
  </si>
  <si>
    <t>Cct5</t>
  </si>
  <si>
    <t>Psma1</t>
  </si>
  <si>
    <t>Hbb-bh1</t>
  </si>
  <si>
    <t>Acp1</t>
  </si>
  <si>
    <t>Psmf1</t>
  </si>
  <si>
    <t>Hsp90aa1</t>
  </si>
  <si>
    <t>Ube2l3</t>
  </si>
  <si>
    <t>Ube2l6</t>
  </si>
  <si>
    <t>Ahsp</t>
  </si>
  <si>
    <t>Psmd11</t>
  </si>
  <si>
    <t>Psmd2</t>
  </si>
  <si>
    <t>Abracl</t>
  </si>
  <si>
    <t>Eef2</t>
  </si>
  <si>
    <t>Hspa1a</t>
  </si>
  <si>
    <t>Cp</t>
  </si>
  <si>
    <t>Krt5</t>
  </si>
  <si>
    <t>Gsn</t>
  </si>
  <si>
    <t>Nme2</t>
  </si>
  <si>
    <t>Bsg</t>
  </si>
  <si>
    <t>Dars</t>
  </si>
  <si>
    <t>Adsl</t>
  </si>
  <si>
    <t>Isg15</t>
  </si>
  <si>
    <t>Ube2n</t>
  </si>
  <si>
    <t>Ube2o</t>
  </si>
  <si>
    <t>Tubb2b</t>
  </si>
  <si>
    <t>Cand1</t>
  </si>
  <si>
    <t>Vtn</t>
  </si>
  <si>
    <t>Myh9</t>
  </si>
  <si>
    <t>Ywhaz</t>
  </si>
  <si>
    <t>Rpl3</t>
  </si>
  <si>
    <t>Prps1</t>
  </si>
  <si>
    <t>Usp5</t>
  </si>
  <si>
    <t>Tpm3</t>
  </si>
  <si>
    <t>Hist1h4a</t>
  </si>
  <si>
    <t>Glul</t>
  </si>
  <si>
    <t>Acta1</t>
  </si>
  <si>
    <t>Hist1h3b</t>
  </si>
  <si>
    <t>Lta4h</t>
  </si>
  <si>
    <t>Fermt3</t>
  </si>
  <si>
    <t>Cmpk1</t>
  </si>
  <si>
    <t>Cct2</t>
  </si>
  <si>
    <t>Gpi</t>
  </si>
  <si>
    <t>Eif4a1</t>
  </si>
  <si>
    <t>Hagh</t>
  </si>
  <si>
    <t>Rhag</t>
  </si>
  <si>
    <t>Psma4</t>
  </si>
  <si>
    <t>Ipo5</t>
  </si>
  <si>
    <t>Rap1b</t>
  </si>
  <si>
    <t>Psmc6</t>
  </si>
  <si>
    <t>Mif</t>
  </si>
  <si>
    <t>Thbs1</t>
  </si>
  <si>
    <t>Capn1</t>
  </si>
  <si>
    <t>Cct3</t>
  </si>
  <si>
    <t>Ppp2r1a</t>
  </si>
  <si>
    <t>Gstp1</t>
  </si>
  <si>
    <t>Fabp5</t>
  </si>
  <si>
    <t>Ahsa1</t>
  </si>
  <si>
    <t>Serpinc1</t>
  </si>
  <si>
    <t>Cct7</t>
  </si>
  <si>
    <t>Nap1l1</t>
  </si>
  <si>
    <t>H2-Q10</t>
  </si>
  <si>
    <t>F2</t>
  </si>
  <si>
    <t>Anxa5</t>
  </si>
  <si>
    <t>Rab8b</t>
  </si>
  <si>
    <t>Ola1</t>
  </si>
  <si>
    <t>Dlg5</t>
  </si>
  <si>
    <t>Hrg</t>
  </si>
  <si>
    <t>Psma7</t>
  </si>
  <si>
    <t>Cct8</t>
  </si>
  <si>
    <t>Txnl1</t>
  </si>
  <si>
    <t>Psma5</t>
  </si>
  <si>
    <t>Psmc4</t>
  </si>
  <si>
    <t>Uros</t>
  </si>
  <si>
    <t>Tpp2</t>
  </si>
  <si>
    <t>Vcl</t>
  </si>
  <si>
    <t>Ubac1</t>
  </si>
  <si>
    <t>Tcp1</t>
  </si>
  <si>
    <t>Naca</t>
  </si>
  <si>
    <t>Itih2</t>
  </si>
  <si>
    <t>Aqp1</t>
  </si>
  <si>
    <t>Psmd13</t>
  </si>
  <si>
    <t>Serpinf2</t>
  </si>
  <si>
    <t>Blvra</t>
  </si>
  <si>
    <t>Ezr</t>
  </si>
  <si>
    <t>Apoc3</t>
  </si>
  <si>
    <t>Itih1</t>
  </si>
  <si>
    <t>Hist2h2aa1</t>
  </si>
  <si>
    <t>Cct6a</t>
  </si>
  <si>
    <t>Mtpn</t>
  </si>
  <si>
    <t>Hint1</t>
  </si>
  <si>
    <t>Ranbp1</t>
  </si>
  <si>
    <t>Comt</t>
  </si>
  <si>
    <t>Arf1</t>
  </si>
  <si>
    <t>Itpa</t>
  </si>
  <si>
    <t>Psmd5</t>
  </si>
  <si>
    <t>Mdh1</t>
  </si>
  <si>
    <t>Phgdh</t>
  </si>
  <si>
    <t>Fn3krp</t>
  </si>
  <si>
    <t>Tmod1</t>
  </si>
  <si>
    <t>Slc43a1</t>
  </si>
  <si>
    <t>Nsfl1c</t>
  </si>
  <si>
    <t>Akr1b1</t>
  </si>
  <si>
    <t>Tubb1</t>
  </si>
  <si>
    <t>Nsf</t>
  </si>
  <si>
    <t>Psmb1</t>
  </si>
  <si>
    <t>Pcbp1</t>
  </si>
  <si>
    <t>Itih4</t>
  </si>
  <si>
    <t>Cd47</t>
  </si>
  <si>
    <t>Cltc</t>
  </si>
  <si>
    <t>Ighm</t>
  </si>
  <si>
    <t>Flna</t>
  </si>
  <si>
    <t>Psmb2</t>
  </si>
  <si>
    <t>Psma6</t>
  </si>
  <si>
    <t>Mbl2</t>
  </si>
  <si>
    <t>Cd36</t>
  </si>
  <si>
    <t>Hspa4l</t>
  </si>
  <si>
    <t>Gclc</t>
  </si>
  <si>
    <t>Atp5b</t>
  </si>
  <si>
    <t>Ppa1</t>
  </si>
  <si>
    <t>Adh5</t>
  </si>
  <si>
    <t>Arhgdib</t>
  </si>
  <si>
    <t>Psmc3</t>
  </si>
  <si>
    <t>Psme2</t>
  </si>
  <si>
    <t>Xpo7</t>
  </si>
  <si>
    <t>Eif5</t>
  </si>
  <si>
    <t>Ywhae</t>
  </si>
  <si>
    <t>Nutf2</t>
  </si>
  <si>
    <t>Cfh</t>
  </si>
  <si>
    <t>Adk</t>
  </si>
  <si>
    <t>Tpt1</t>
  </si>
  <si>
    <t>Impa1</t>
  </si>
  <si>
    <t>Dnm2</t>
  </si>
  <si>
    <t>Myl6</t>
  </si>
  <si>
    <t>Pcmt1</t>
  </si>
  <si>
    <t>Psmb4</t>
  </si>
  <si>
    <t>Ighg1</t>
  </si>
  <si>
    <t>Rsu1</t>
  </si>
  <si>
    <t>Pa2g4</t>
  </si>
  <si>
    <t>Slc16a10</t>
  </si>
  <si>
    <t>Scrn3</t>
  </si>
  <si>
    <t>Picalm</t>
  </si>
  <si>
    <t>Fetub</t>
  </si>
  <si>
    <t>Tpm4</t>
  </si>
  <si>
    <t>Blmh</t>
  </si>
  <si>
    <t>Uchl3</t>
  </si>
  <si>
    <t>Psmb6</t>
  </si>
  <si>
    <t>Ppm1b</t>
  </si>
  <si>
    <t>Hspd1</t>
  </si>
  <si>
    <t>Psmd3</t>
  </si>
  <si>
    <t>Nt5c3a</t>
  </si>
  <si>
    <t>Serpina6</t>
  </si>
  <si>
    <t>Tuba4a</t>
  </si>
  <si>
    <t>Psmd8</t>
  </si>
  <si>
    <t>Krt73</t>
  </si>
  <si>
    <t>Ubr4</t>
  </si>
  <si>
    <t>Psmb3</t>
  </si>
  <si>
    <t>Psmc5</t>
  </si>
  <si>
    <t>Eif2s1</t>
  </si>
  <si>
    <t>Itgb3</t>
  </si>
  <si>
    <t>Krt6a</t>
  </si>
  <si>
    <t>Supplementary Table 7</t>
  </si>
  <si>
    <t>Uniprot names</t>
  </si>
  <si>
    <t>Supplementary Table 8</t>
  </si>
  <si>
    <t>Metabolomics of PHZ-treated BMT mouse RBCs</t>
  </si>
  <si>
    <t>02-WT</t>
  </si>
  <si>
    <t>03-PHZ WT</t>
  </si>
  <si>
    <t>L-Homocysteine</t>
  </si>
  <si>
    <t>acyl-C18 (Octadecanoyl-L-carnitine)</t>
  </si>
  <si>
    <t>threo-3-Hydroxy-L-aspartate</t>
  </si>
  <si>
    <t>Taurocholic acid</t>
  </si>
  <si>
    <t>Identified Proteins (35)</t>
  </si>
  <si>
    <t>Accession Number</t>
  </si>
  <si>
    <t>Alternate ID</t>
  </si>
  <si>
    <t>Molecular Weight</t>
  </si>
  <si>
    <t>Hemoglobin subunit alpha OS=Mus musculus GN=Hba PE=1 SV=2</t>
  </si>
  <si>
    <t>HBA_MOUSE</t>
  </si>
  <si>
    <t>15 kDa</t>
  </si>
  <si>
    <t>Hemoglobin subunit beta-1 OS=Mus musculus GN=Hbb-b1 PE=1 SV=2</t>
  </si>
  <si>
    <t>HBB1_MOUSE</t>
  </si>
  <si>
    <t>16 kDa</t>
  </si>
  <si>
    <t>Serum albumin OS=Mus musculus GN=Alb PE=1 SV=3</t>
  </si>
  <si>
    <t>ALBU_MOUSE</t>
  </si>
  <si>
    <t>69 kDa</t>
  </si>
  <si>
    <t>Hemoglobin subunit beta-2 OS=Mus musculus GN=Hbb-b2 PE=1 SV=2</t>
  </si>
  <si>
    <t>HBB2_MOUSE</t>
  </si>
  <si>
    <t>Spectrin alpha chain, erythrocytic 1 OS=Mus musculus GN=Spta1 PE=1 SV=3</t>
  </si>
  <si>
    <t>SPTA1_MOUSE</t>
  </si>
  <si>
    <t>280 kDa</t>
  </si>
  <si>
    <t>Flavin reductase (NADPH) OS=Mus musculus GN=Blvrb PE=1 SV=3</t>
  </si>
  <si>
    <t>BLVRB_MOUSE</t>
  </si>
  <si>
    <t>22 kDa</t>
  </si>
  <si>
    <t>Band 3 anion transport protein OS=Mus musculus GN=Slc4a1 PE=1 SV=1</t>
  </si>
  <si>
    <t>B3AT_MOUSE</t>
  </si>
  <si>
    <t>103 kDa</t>
  </si>
  <si>
    <t>Carbonic anhydrase 2 OS=Mus musculus GN=Ca2 PE=1 SV=4</t>
  </si>
  <si>
    <t>CAH2_MOUSE</t>
  </si>
  <si>
    <t>29 kDa</t>
  </si>
  <si>
    <t>Peroxiredoxin-2 OS=Mus musculus GN=Prdx2 PE=1 SV=3</t>
  </si>
  <si>
    <t>PRDX2_MOUSE</t>
  </si>
  <si>
    <t>Spectrin beta chain, erythrocytic OS=Mus musculus GN=Sptb PE=1 SV=4</t>
  </si>
  <si>
    <t>SPTB1_MOUSE</t>
  </si>
  <si>
    <t>245 kDa</t>
  </si>
  <si>
    <t>Ankyrin-1 OS=Mus musculus GN=Ank1 PE=1 SV=2</t>
  </si>
  <si>
    <t>ANK1_MOUSE</t>
  </si>
  <si>
    <t>204 kDa</t>
  </si>
  <si>
    <t>Serotransferrin OS=Mus musculus GN=Tf PE=1 SV=1</t>
  </si>
  <si>
    <t>TRFE_MOUSE</t>
  </si>
  <si>
    <t>77 kDa</t>
  </si>
  <si>
    <t>Alpha-1-antitrypsin 1-3 OS=Mus musculus GN=Serpina1c PE=1 SV=2</t>
  </si>
  <si>
    <t>A1AT3_MOUSE</t>
  </si>
  <si>
    <t>46 kDa</t>
  </si>
  <si>
    <t>Apolipoprotein A-I OS=Mus musculus GN=Apoa1 PE=1 SV=2</t>
  </si>
  <si>
    <t>APOA1_MOUSE</t>
  </si>
  <si>
    <t>31 kDa</t>
  </si>
  <si>
    <t>E3 ubiquitin-protein ligase UBR2 OS=Mus musculus GN=Ubr2 PE=1 SV=2</t>
  </si>
  <si>
    <t>UBR2_MOUSE</t>
  </si>
  <si>
    <t>199 kDa</t>
  </si>
  <si>
    <t>Actin, cytoplasmic 2 OS=Mus musculus GN=Actg1 PE=1 SV=1</t>
  </si>
  <si>
    <t>ACTG_MOUSE</t>
  </si>
  <si>
    <t>42 kDa</t>
  </si>
  <si>
    <t>Fibrinogen beta chain OS=Mus musculus GN=Fgb PE=1 SV=1</t>
  </si>
  <si>
    <t>FIBB_MOUSE</t>
  </si>
  <si>
    <t>55 kDa</t>
  </si>
  <si>
    <t>Nesprin-3 OS=Mus musculus GN=Syne3 PE=1 SV=1</t>
  </si>
  <si>
    <t>SYNE3_MOUSE</t>
  </si>
  <si>
    <t>112 kDa</t>
  </si>
  <si>
    <t>Heat shock cognate 71 kDa protein OS=Mus musculus GN=Hspa8 PE=1 SV=1</t>
  </si>
  <si>
    <t>HSP7C_MOUSE</t>
  </si>
  <si>
    <t>71 kDa</t>
  </si>
  <si>
    <t>Bisphosphoglycerate mutase OS=Mus musculus GN=Bpgm PE=1 SV=2</t>
  </si>
  <si>
    <t>PMGE_MOUSE</t>
  </si>
  <si>
    <t>30 kDa</t>
  </si>
  <si>
    <t>Purine nucleoside phosphorylase OS=Mus musculus GN=Pnp PE=1 SV=2</t>
  </si>
  <si>
    <t>PNPH_MOUSE</t>
  </si>
  <si>
    <t>32 kDa</t>
  </si>
  <si>
    <t>Fibrinogen gamma chain OS=Mus musculus GN=Fgg PE=1 SV=1</t>
  </si>
  <si>
    <t>FIBG_MOUSE</t>
  </si>
  <si>
    <t>49 kDa</t>
  </si>
  <si>
    <t>Vitamin D-binding protein OS=Mus musculus GN=Gc PE=1 SV=2</t>
  </si>
  <si>
    <t>VTDB_MOUSE</t>
  </si>
  <si>
    <t>54 kDa</t>
  </si>
  <si>
    <t>Alpha-2-HS-glycoprotein OS=Mus musculus GN=Ahsg PE=1 SV=1</t>
  </si>
  <si>
    <t>FETUA_MOUSE</t>
  </si>
  <si>
    <t>37 kDa</t>
  </si>
  <si>
    <t>Alpha-1-antitrypsin 1-2 OS=Mus musculus GN=Serpina1b PE=1 SV=2</t>
  </si>
  <si>
    <t>A1AT2_MOUSE</t>
  </si>
  <si>
    <t>UV excision repair protein RAD23 homolog A OS=Mus musculus GN=Rad23a PE=1 SV=2</t>
  </si>
  <si>
    <t>RD23A_MOUSE</t>
  </si>
  <si>
    <t>40 kDa</t>
  </si>
  <si>
    <t>Phosphatidylethanolamine-binding protein 1 OS=Mus musculus GN=Pebp1 PE=1 SV=3</t>
  </si>
  <si>
    <t>PEBP1_MOUSE</t>
  </si>
  <si>
    <t>21 kDa</t>
  </si>
  <si>
    <t>Rho GDP-dissociation inhibitor 1 OS=Mus musculus GN=Arhgdia PE=1 SV=3</t>
  </si>
  <si>
    <t>GDIR1_MOUSE</t>
  </si>
  <si>
    <t>23 kDa</t>
  </si>
  <si>
    <t>Keratin, type II cytoskeletal 5 OS=Mus musculus GN=Krt5 PE=1 SV=1</t>
  </si>
  <si>
    <t>K2C5_MOUSE</t>
  </si>
  <si>
    <t>62 kDa</t>
  </si>
  <si>
    <t>Actin, alpha skeletal muscle OS=Mus musculus GN=Acta1 PE=1 SV=1</t>
  </si>
  <si>
    <t>ACTS_MOUSE</t>
  </si>
  <si>
    <t>UMP-CMP kinase OS=Mus musculus GN=Cmpk1 PE=1 SV=1</t>
  </si>
  <si>
    <t>KCY_MOUSE</t>
  </si>
  <si>
    <t>Disks large homolog 5 OS=Mus musculus GN=Dlg5 PE=1 SV=1</t>
  </si>
  <si>
    <t>DLG5_MOUSE</t>
  </si>
  <si>
    <t>214 kDa</t>
  </si>
  <si>
    <t>Aquaporin-1 OS=Mus musculus GN=Aqp1 PE=1 SV=3</t>
  </si>
  <si>
    <t>AQP1_MOUSE</t>
  </si>
  <si>
    <t>60 kDa heat shock protein, mitochondrial OS=Mus musculus GN=Hspd1 PE=1 SV=1</t>
  </si>
  <si>
    <t>CH60_MOUSE</t>
  </si>
  <si>
    <t>61 kDa</t>
  </si>
  <si>
    <t>Keratin, type II cytoskeletal 6A OS=Mus musculus GN=Krt6a PE=1 SV=3</t>
  </si>
  <si>
    <t>K2C6A_MOUSE</t>
  </si>
  <si>
    <t>59 kDa</t>
  </si>
  <si>
    <t>Site</t>
  </si>
  <si>
    <t>Modification</t>
  </si>
  <si>
    <t>Best Ascore</t>
  </si>
  <si>
    <t>N84</t>
  </si>
  <si>
    <t>Asn-&gt;Asp</t>
  </si>
  <si>
    <t>E86</t>
  </si>
  <si>
    <t>Methyl</t>
  </si>
  <si>
    <t>N101</t>
  </si>
  <si>
    <t>N147</t>
  </si>
  <si>
    <t>N183</t>
  </si>
  <si>
    <t>E185</t>
  </si>
  <si>
    <t>M302</t>
  </si>
  <si>
    <t>Oxidation</t>
  </si>
  <si>
    <t>D329</t>
  </si>
  <si>
    <t>D368</t>
  </si>
  <si>
    <t>N370</t>
  </si>
  <si>
    <t>N373</t>
  </si>
  <si>
    <t>N378</t>
  </si>
  <si>
    <t>M759</t>
  </si>
  <si>
    <t>N917</t>
  </si>
  <si>
    <t>M927</t>
  </si>
  <si>
    <t>Band 3 B3AT_MOUSE</t>
  </si>
  <si>
    <t>Highlight of Band 3 N-termi methylation</t>
  </si>
  <si>
    <t>Replicates</t>
  </si>
  <si>
    <t>a. Metabolomics of PCMT1 Heterozygous and WT RBCs</t>
  </si>
  <si>
    <t>b. Proteomics report of methylated residues in WT mice and PCMT1 Heterozygous</t>
  </si>
  <si>
    <t>Metabolomics of PCMT1 KO, Heterozygous and WT RBCs</t>
  </si>
  <si>
    <t>Proteomics of PCMT1 KO, Heterozygous and WT RBCs</t>
  </si>
  <si>
    <t>Metabolomics of organs from WT and PCMT1 KO mice</t>
  </si>
  <si>
    <t>Metabolomics of RBCs from WT and PCMT1 KO mice treated with Diamide</t>
  </si>
  <si>
    <t>Metabolomics of RBCs from bone marrow transplant WT and PCMT1 KO mice</t>
  </si>
  <si>
    <t>Metabolomics of fresh and stored mouse RBCs from WT and PCMT1 KO mice</t>
  </si>
  <si>
    <t>Metabolomics of PCMT1 Heterozygous and WT RBCs</t>
  </si>
  <si>
    <t>1b. Proteomics report of overall methylated proteins in WT mice and PCMT1 Heterozygous mice</t>
  </si>
  <si>
    <t>PCMT1 Het</t>
  </si>
  <si>
    <t>Proteomics of WT, het and PCMT1 KO RBCs</t>
  </si>
  <si>
    <t>Brain in WT and PCMT1 KO mice with diamide challenge</t>
  </si>
  <si>
    <t>Heart in WT and PCMT1 KO mice with diamide challenge</t>
  </si>
  <si>
    <t>Kidney in WT and PCMT1 KO mice with diamide challenge</t>
  </si>
  <si>
    <t>Liver in WT and PCMT1 KO mice with diamide challenge</t>
  </si>
  <si>
    <t>Spleen in WT and PCMT1 KO mice with diamide challenge</t>
  </si>
  <si>
    <t>Metabolomics of PHZ-treated RBCs from bone marrow transplant WT and PCMT1 KO mice</t>
  </si>
  <si>
    <t>04-PHZ PCMT1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</si>
</sst>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8D6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gradientFill degree="45">
        <stop position="0">
          <color theme="6"/>
        </stop>
        <stop position="1">
          <color theme="4"/>
        </stop>
      </gradientFill>
    </fill>
    <fill>
      <gradientFill degree="45">
        <stop position="0">
          <color theme="5"/>
        </stop>
        <stop position="1">
          <color theme="4"/>
        </stop>
      </gradientFill>
    </fill>
    <fill>
      <patternFill patternType="solid">
        <fgColor theme="2" tint="-0.499984740745262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gradientFill degree="45">
        <stop position="0">
          <color theme="8"/>
        </stop>
        <stop position="1">
          <color theme="7"/>
        </stop>
      </gradient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6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0" applyNumberFormat="0" applyFill="0" applyBorder="0" applyAlignment="0" applyProtection="0"/>
    <xf numFmtId="0" fontId="8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12" applyNumberFormat="0" applyAlignment="0" applyProtection="0"/>
    <xf numFmtId="0" fontId="12" fillId="31" borderId="13" applyNumberFormat="0" applyAlignment="0" applyProtection="0"/>
    <xf numFmtId="0" fontId="13" fillId="31" borderId="12" applyNumberFormat="0" applyAlignment="0" applyProtection="0"/>
    <xf numFmtId="0" fontId="14" fillId="0" borderId="14" applyNumberFormat="0" applyFill="0" applyAlignment="0" applyProtection="0"/>
    <xf numFmtId="0" fontId="15" fillId="32" borderId="15" applyNumberFormat="0" applyAlignment="0" applyProtection="0"/>
    <xf numFmtId="0" fontId="16" fillId="0" borderId="0" applyNumberFormat="0" applyFill="0" applyBorder="0" applyAlignment="0" applyProtection="0"/>
    <xf numFmtId="0" fontId="3" fillId="33" borderId="16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8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18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18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18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18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18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</cellStyleXfs>
  <cellXfs count="329">
    <xf numFmtId="0" fontId="0" fillId="0" borderId="0" xfId="0"/>
    <xf numFmtId="0" fontId="2" fillId="11" borderId="1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5" borderId="2" xfId="0" applyNumberFormat="1" applyFont="1" applyFill="1" applyBorder="1" applyAlignment="1">
      <alignment horizontal="center"/>
    </xf>
    <xf numFmtId="11" fontId="0" fillId="5" borderId="2" xfId="0" applyNumberFormat="1" applyFont="1" applyFill="1" applyBorder="1" applyAlignment="1">
      <alignment horizontal="center"/>
    </xf>
    <xf numFmtId="2" fontId="0" fillId="6" borderId="2" xfId="0" applyNumberFormat="1" applyFont="1" applyFill="1" applyBorder="1" applyAlignment="1">
      <alignment horizontal="center"/>
    </xf>
    <xf numFmtId="11" fontId="0" fillId="6" borderId="2" xfId="0" applyNumberFormat="1" applyFont="1" applyFill="1" applyBorder="1" applyAlignment="1">
      <alignment horizontal="center"/>
    </xf>
    <xf numFmtId="2" fontId="0" fillId="11" borderId="2" xfId="0" applyNumberFormat="1" applyFont="1" applyFill="1" applyBorder="1" applyAlignment="1">
      <alignment horizontal="center"/>
    </xf>
    <xf numFmtId="11" fontId="0" fillId="11" borderId="2" xfId="0" applyNumberFormat="1" applyFont="1" applyFill="1" applyBorder="1" applyAlignment="1">
      <alignment horizontal="center"/>
    </xf>
    <xf numFmtId="2" fontId="0" fillId="24" borderId="2" xfId="0" applyNumberFormat="1" applyFont="1" applyFill="1" applyBorder="1" applyAlignment="1">
      <alignment horizontal="center"/>
    </xf>
    <xf numFmtId="11" fontId="0" fillId="24" borderId="2" xfId="0" applyNumberFormat="1" applyFont="1" applyFill="1" applyBorder="1" applyAlignment="1">
      <alignment horizontal="center"/>
    </xf>
    <xf numFmtId="2" fontId="0" fillId="7" borderId="2" xfId="0" applyNumberFormat="1" applyFont="1" applyFill="1" applyBorder="1" applyAlignment="1">
      <alignment horizontal="center"/>
    </xf>
    <xf numFmtId="11" fontId="0" fillId="7" borderId="2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1" fontId="0" fillId="3" borderId="2" xfId="0" applyNumberFormat="1" applyFont="1" applyFill="1" applyBorder="1" applyAlignment="1">
      <alignment horizontal="center"/>
    </xf>
    <xf numFmtId="2" fontId="0" fillId="8" borderId="2" xfId="0" applyNumberFormat="1" applyFont="1" applyFill="1" applyBorder="1" applyAlignment="1">
      <alignment horizontal="center"/>
    </xf>
    <xf numFmtId="11" fontId="0" fillId="8" borderId="2" xfId="0" applyNumberFormat="1" applyFont="1" applyFill="1" applyBorder="1" applyAlignment="1">
      <alignment horizontal="center"/>
    </xf>
    <xf numFmtId="2" fontId="0" fillId="15" borderId="2" xfId="0" applyNumberFormat="1" applyFont="1" applyFill="1" applyBorder="1" applyAlignment="1">
      <alignment horizontal="center"/>
    </xf>
    <xf numFmtId="11" fontId="0" fillId="15" borderId="2" xfId="0" applyNumberFormat="1" applyFont="1" applyFill="1" applyBorder="1" applyAlignment="1">
      <alignment horizontal="center"/>
    </xf>
    <xf numFmtId="2" fontId="0" fillId="9" borderId="2" xfId="0" applyNumberFormat="1" applyFont="1" applyFill="1" applyBorder="1" applyAlignment="1">
      <alignment horizontal="center"/>
    </xf>
    <xf numFmtId="11" fontId="0" fillId="9" borderId="2" xfId="0" applyNumberFormat="1" applyFont="1" applyFill="1" applyBorder="1" applyAlignment="1">
      <alignment horizontal="center"/>
    </xf>
    <xf numFmtId="2" fontId="0" fillId="10" borderId="2" xfId="0" applyNumberFormat="1" applyFont="1" applyFill="1" applyBorder="1" applyAlignment="1">
      <alignment horizontal="center"/>
    </xf>
    <xf numFmtId="11" fontId="0" fillId="10" borderId="2" xfId="0" applyNumberFormat="1" applyFont="1" applyFill="1" applyBorder="1" applyAlignment="1">
      <alignment horizontal="center"/>
    </xf>
    <xf numFmtId="2" fontId="0" fillId="25" borderId="2" xfId="0" applyNumberFormat="1" applyFont="1" applyFill="1" applyBorder="1" applyAlignment="1">
      <alignment horizontal="center"/>
    </xf>
    <xf numFmtId="11" fontId="0" fillId="25" borderId="2" xfId="0" applyNumberFormat="1" applyFont="1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/>
    </xf>
    <xf numFmtId="11" fontId="0" fillId="12" borderId="2" xfId="0" applyNumberFormat="1" applyFont="1" applyFill="1" applyBorder="1" applyAlignment="1">
      <alignment horizontal="center"/>
    </xf>
    <xf numFmtId="2" fontId="0" fillId="14" borderId="2" xfId="0" applyNumberFormat="1" applyFont="1" applyFill="1" applyBorder="1" applyAlignment="1">
      <alignment horizontal="center"/>
    </xf>
    <xf numFmtId="11" fontId="0" fillId="14" borderId="2" xfId="0" applyNumberFormat="1" applyFont="1" applyFill="1" applyBorder="1" applyAlignment="1">
      <alignment horizontal="center"/>
    </xf>
    <xf numFmtId="2" fontId="0" fillId="23" borderId="2" xfId="0" applyNumberFormat="1" applyFont="1" applyFill="1" applyBorder="1" applyAlignment="1">
      <alignment horizontal="center"/>
    </xf>
    <xf numFmtId="11" fontId="0" fillId="23" borderId="2" xfId="0" applyNumberFormat="1" applyFont="1" applyFill="1" applyBorder="1" applyAlignment="1">
      <alignment horizontal="center"/>
    </xf>
    <xf numFmtId="2" fontId="0" fillId="18" borderId="2" xfId="0" applyNumberFormat="1" applyFont="1" applyFill="1" applyBorder="1" applyAlignment="1">
      <alignment horizontal="center"/>
    </xf>
    <xf numFmtId="11" fontId="0" fillId="18" borderId="2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11" fontId="0" fillId="2" borderId="2" xfId="0" applyNumberFormat="1" applyFont="1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/>
    </xf>
    <xf numFmtId="11" fontId="0" fillId="13" borderId="2" xfId="0" applyNumberFormat="1" applyFont="1" applyFill="1" applyBorder="1" applyAlignment="1">
      <alignment horizontal="center"/>
    </xf>
    <xf numFmtId="2" fontId="0" fillId="16" borderId="2" xfId="0" applyNumberFormat="1" applyFont="1" applyFill="1" applyBorder="1" applyAlignment="1">
      <alignment horizontal="center"/>
    </xf>
    <xf numFmtId="11" fontId="0" fillId="16" borderId="2" xfId="0" applyNumberFormat="1" applyFont="1" applyFill="1" applyBorder="1" applyAlignment="1">
      <alignment horizontal="center"/>
    </xf>
    <xf numFmtId="2" fontId="0" fillId="20" borderId="2" xfId="0" applyNumberFormat="1" applyFont="1" applyFill="1" applyBorder="1" applyAlignment="1">
      <alignment horizontal="center"/>
    </xf>
    <xf numFmtId="11" fontId="0" fillId="20" borderId="2" xfId="0" applyNumberFormat="1" applyFont="1" applyFill="1" applyBorder="1" applyAlignment="1">
      <alignment horizontal="center"/>
    </xf>
    <xf numFmtId="2" fontId="0" fillId="19" borderId="2" xfId="0" applyNumberFormat="1" applyFont="1" applyFill="1" applyBorder="1" applyAlignment="1">
      <alignment horizontal="center"/>
    </xf>
    <xf numFmtId="11" fontId="0" fillId="19" borderId="2" xfId="0" applyNumberFormat="1" applyFont="1" applyFill="1" applyBorder="1" applyAlignment="1">
      <alignment horizontal="center"/>
    </xf>
    <xf numFmtId="2" fontId="0" fillId="21" borderId="2" xfId="0" applyNumberFormat="1" applyFont="1" applyFill="1" applyBorder="1" applyAlignment="1">
      <alignment horizontal="center"/>
    </xf>
    <xf numFmtId="11" fontId="0" fillId="21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1" fontId="0" fillId="0" borderId="2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4" borderId="2" xfId="0" applyFont="1" applyFill="1" applyBorder="1" applyAlignment="1">
      <alignment horizontal="right" wrapText="1"/>
    </xf>
    <xf numFmtId="0" fontId="1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2" fontId="1" fillId="4" borderId="2" xfId="0" applyNumberFormat="1" applyFont="1" applyFill="1" applyBorder="1" applyAlignment="1">
      <alignment horizontal="center" wrapText="1"/>
    </xf>
    <xf numFmtId="0" fontId="0" fillId="0" borderId="2" xfId="0" applyFont="1" applyBorder="1"/>
    <xf numFmtId="0" fontId="0" fillId="5" borderId="2" xfId="0" applyFont="1" applyFill="1" applyBorder="1"/>
    <xf numFmtId="0" fontId="0" fillId="5" borderId="2" xfId="0" applyFont="1" applyFill="1" applyBorder="1" applyAlignment="1">
      <alignment horizontal="center"/>
    </xf>
    <xf numFmtId="164" fontId="0" fillId="5" borderId="2" xfId="0" applyNumberFormat="1" applyFont="1" applyFill="1" applyBorder="1" applyAlignment="1">
      <alignment horizontal="center"/>
    </xf>
    <xf numFmtId="0" fontId="0" fillId="6" borderId="2" xfId="0" applyFont="1" applyFill="1" applyBorder="1"/>
    <xf numFmtId="0" fontId="0" fillId="6" borderId="2" xfId="0" applyFont="1" applyFill="1" applyBorder="1" applyAlignment="1">
      <alignment horizontal="center"/>
    </xf>
    <xf numFmtId="164" fontId="0" fillId="6" borderId="2" xfId="0" applyNumberFormat="1" applyFont="1" applyFill="1" applyBorder="1" applyAlignment="1">
      <alignment horizontal="center"/>
    </xf>
    <xf numFmtId="0" fontId="0" fillId="11" borderId="2" xfId="0" applyFont="1" applyFill="1" applyBorder="1"/>
    <xf numFmtId="0" fontId="0" fillId="11" borderId="2" xfId="0" applyFont="1" applyFill="1" applyBorder="1" applyAlignment="1">
      <alignment horizontal="center"/>
    </xf>
    <xf numFmtId="164" fontId="0" fillId="11" borderId="2" xfId="0" applyNumberFormat="1" applyFont="1" applyFill="1" applyBorder="1" applyAlignment="1">
      <alignment horizontal="center"/>
    </xf>
    <xf numFmtId="0" fontId="0" fillId="24" borderId="2" xfId="0" applyFont="1" applyFill="1" applyBorder="1"/>
    <xf numFmtId="0" fontId="0" fillId="24" borderId="2" xfId="0" applyFont="1" applyFill="1" applyBorder="1" applyAlignment="1">
      <alignment horizontal="center"/>
    </xf>
    <xf numFmtId="164" fontId="0" fillId="24" borderId="2" xfId="0" applyNumberFormat="1" applyFont="1" applyFill="1" applyBorder="1" applyAlignment="1">
      <alignment horizontal="center"/>
    </xf>
    <xf numFmtId="0" fontId="0" fillId="7" borderId="2" xfId="0" applyFont="1" applyFill="1" applyBorder="1"/>
    <xf numFmtId="0" fontId="0" fillId="7" borderId="2" xfId="0" applyFont="1" applyFill="1" applyBorder="1" applyAlignment="1">
      <alignment horizontal="center"/>
    </xf>
    <xf numFmtId="164" fontId="0" fillId="7" borderId="2" xfId="0" applyNumberFormat="1" applyFont="1" applyFill="1" applyBorder="1" applyAlignment="1">
      <alignment horizontal="center"/>
    </xf>
    <xf numFmtId="0" fontId="0" fillId="3" borderId="2" xfId="0" applyFont="1" applyFill="1" applyBorder="1"/>
    <xf numFmtId="0" fontId="0" fillId="3" borderId="2" xfId="0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0" fontId="0" fillId="8" borderId="2" xfId="0" applyFont="1" applyFill="1" applyBorder="1"/>
    <xf numFmtId="0" fontId="0" fillId="8" borderId="2" xfId="0" applyFont="1" applyFill="1" applyBorder="1" applyAlignment="1">
      <alignment horizontal="center"/>
    </xf>
    <xf numFmtId="164" fontId="0" fillId="8" borderId="2" xfId="0" applyNumberFormat="1" applyFont="1" applyFill="1" applyBorder="1" applyAlignment="1">
      <alignment horizontal="center"/>
    </xf>
    <xf numFmtId="0" fontId="0" fillId="15" borderId="2" xfId="0" applyFont="1" applyFill="1" applyBorder="1"/>
    <xf numFmtId="0" fontId="0" fillId="15" borderId="2" xfId="0" applyFont="1" applyFill="1" applyBorder="1" applyAlignment="1">
      <alignment horizontal="center"/>
    </xf>
    <xf numFmtId="164" fontId="0" fillId="15" borderId="2" xfId="0" applyNumberFormat="1" applyFont="1" applyFill="1" applyBorder="1" applyAlignment="1">
      <alignment horizontal="center"/>
    </xf>
    <xf numFmtId="0" fontId="0" fillId="9" borderId="2" xfId="0" applyFont="1" applyFill="1" applyBorder="1"/>
    <xf numFmtId="0" fontId="0" fillId="9" borderId="2" xfId="0" applyFont="1" applyFill="1" applyBorder="1" applyAlignment="1">
      <alignment horizontal="center"/>
    </xf>
    <xf numFmtId="164" fontId="0" fillId="9" borderId="2" xfId="0" applyNumberFormat="1" applyFont="1" applyFill="1" applyBorder="1" applyAlignment="1">
      <alignment horizontal="center"/>
    </xf>
    <xf numFmtId="0" fontId="0" fillId="10" borderId="2" xfId="0" applyFont="1" applyFill="1" applyBorder="1"/>
    <xf numFmtId="0" fontId="0" fillId="10" borderId="2" xfId="0" applyFont="1" applyFill="1" applyBorder="1" applyAlignment="1">
      <alignment horizontal="center"/>
    </xf>
    <xf numFmtId="164" fontId="0" fillId="10" borderId="2" xfId="0" applyNumberFormat="1" applyFont="1" applyFill="1" applyBorder="1" applyAlignment="1">
      <alignment horizontal="center"/>
    </xf>
    <xf numFmtId="0" fontId="0" fillId="25" borderId="2" xfId="0" applyFont="1" applyFill="1" applyBorder="1"/>
    <xf numFmtId="0" fontId="0" fillId="25" borderId="2" xfId="0" applyFont="1" applyFill="1" applyBorder="1" applyAlignment="1">
      <alignment horizontal="center"/>
    </xf>
    <xf numFmtId="164" fontId="0" fillId="25" borderId="2" xfId="0" applyNumberFormat="1" applyFont="1" applyFill="1" applyBorder="1" applyAlignment="1">
      <alignment horizontal="center"/>
    </xf>
    <xf numFmtId="0" fontId="0" fillId="12" borderId="2" xfId="0" applyFont="1" applyFill="1" applyBorder="1"/>
    <xf numFmtId="0" fontId="0" fillId="12" borderId="2" xfId="0" applyFont="1" applyFill="1" applyBorder="1" applyAlignment="1">
      <alignment horizontal="center"/>
    </xf>
    <xf numFmtId="164" fontId="0" fillId="12" borderId="2" xfId="0" applyNumberFormat="1" applyFont="1" applyFill="1" applyBorder="1" applyAlignment="1">
      <alignment horizontal="center"/>
    </xf>
    <xf numFmtId="0" fontId="0" fillId="14" borderId="2" xfId="0" applyFont="1" applyFill="1" applyBorder="1"/>
    <xf numFmtId="0" fontId="0" fillId="14" borderId="2" xfId="0" applyFont="1" applyFill="1" applyBorder="1" applyAlignment="1">
      <alignment horizontal="center"/>
    </xf>
    <xf numFmtId="164" fontId="0" fillId="14" borderId="2" xfId="0" applyNumberFormat="1" applyFont="1" applyFill="1" applyBorder="1" applyAlignment="1">
      <alignment horizontal="center"/>
    </xf>
    <xf numFmtId="0" fontId="0" fillId="23" borderId="2" xfId="0" applyFont="1" applyFill="1" applyBorder="1"/>
    <xf numFmtId="0" fontId="0" fillId="23" borderId="2" xfId="0" applyFont="1" applyFill="1" applyBorder="1" applyAlignment="1">
      <alignment horizontal="center"/>
    </xf>
    <xf numFmtId="164" fontId="0" fillId="23" borderId="2" xfId="0" applyNumberFormat="1" applyFont="1" applyFill="1" applyBorder="1" applyAlignment="1">
      <alignment horizontal="center"/>
    </xf>
    <xf numFmtId="0" fontId="0" fillId="18" borderId="2" xfId="0" applyFont="1" applyFill="1" applyBorder="1"/>
    <xf numFmtId="0" fontId="0" fillId="18" borderId="2" xfId="0" applyFont="1" applyFill="1" applyBorder="1" applyAlignment="1">
      <alignment horizontal="center"/>
    </xf>
    <xf numFmtId="164" fontId="0" fillId="18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0" fontId="0" fillId="13" borderId="2" xfId="0" applyFont="1" applyFill="1" applyBorder="1"/>
    <xf numFmtId="0" fontId="0" fillId="13" borderId="2" xfId="0" applyFont="1" applyFill="1" applyBorder="1" applyAlignment="1">
      <alignment horizontal="center"/>
    </xf>
    <xf numFmtId="164" fontId="0" fillId="13" borderId="2" xfId="0" applyNumberFormat="1" applyFont="1" applyFill="1" applyBorder="1" applyAlignment="1">
      <alignment horizontal="center"/>
    </xf>
    <xf numFmtId="0" fontId="0" fillId="16" borderId="2" xfId="0" applyFont="1" applyFill="1" applyBorder="1"/>
    <xf numFmtId="0" fontId="0" fillId="16" borderId="2" xfId="0" applyFont="1" applyFill="1" applyBorder="1" applyAlignment="1">
      <alignment horizontal="center"/>
    </xf>
    <xf numFmtId="164" fontId="0" fillId="16" borderId="2" xfId="0" applyNumberFormat="1" applyFont="1" applyFill="1" applyBorder="1" applyAlignment="1">
      <alignment horizontal="center"/>
    </xf>
    <xf numFmtId="0" fontId="0" fillId="22" borderId="2" xfId="0" applyFont="1" applyFill="1" applyBorder="1"/>
    <xf numFmtId="0" fontId="0" fillId="22" borderId="2" xfId="0" applyFont="1" applyFill="1" applyBorder="1" applyAlignment="1">
      <alignment horizontal="center"/>
    </xf>
    <xf numFmtId="164" fontId="0" fillId="20" borderId="2" xfId="0" applyNumberFormat="1" applyFont="1" applyFill="1" applyBorder="1" applyAlignment="1">
      <alignment horizontal="center"/>
    </xf>
    <xf numFmtId="0" fontId="0" fillId="17" borderId="2" xfId="0" applyFont="1" applyFill="1" applyBorder="1"/>
    <xf numFmtId="0" fontId="0" fillId="17" borderId="2" xfId="0" applyFont="1" applyFill="1" applyBorder="1" applyAlignment="1">
      <alignment horizontal="center"/>
    </xf>
    <xf numFmtId="164" fontId="0" fillId="19" borderId="2" xfId="0" applyNumberFormat="1" applyFont="1" applyFill="1" applyBorder="1" applyAlignment="1">
      <alignment horizontal="center"/>
    </xf>
    <xf numFmtId="0" fontId="0" fillId="21" borderId="2" xfId="0" applyFont="1" applyFill="1" applyBorder="1"/>
    <xf numFmtId="0" fontId="0" fillId="21" borderId="2" xfId="0" applyFont="1" applyFill="1" applyBorder="1" applyAlignment="1">
      <alignment horizontal="center"/>
    </xf>
    <xf numFmtId="164" fontId="0" fillId="21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165" fontId="0" fillId="0" borderId="4" xfId="0" applyNumberFormat="1" applyFont="1" applyBorder="1" applyAlignment="1">
      <alignment horizontal="center"/>
    </xf>
    <xf numFmtId="11" fontId="0" fillId="0" borderId="5" xfId="0" applyNumberFormat="1" applyFont="1" applyBorder="1"/>
    <xf numFmtId="165" fontId="0" fillId="0" borderId="3" xfId="0" applyNumberFormat="1" applyFont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0" fontId="1" fillId="26" borderId="2" xfId="0" applyFont="1" applyFill="1" applyBorder="1" applyAlignment="1">
      <alignment horizontal="center"/>
    </xf>
    <xf numFmtId="0" fontId="2" fillId="13" borderId="7" xfId="0" applyFont="1" applyFill="1" applyBorder="1"/>
    <xf numFmtId="0" fontId="2" fillId="13" borderId="1" xfId="0" applyFont="1" applyFill="1" applyBorder="1" applyAlignment="1">
      <alignment horizontal="center"/>
    </xf>
    <xf numFmtId="0" fontId="2" fillId="6" borderId="7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1" fillId="26" borderId="2" xfId="0" applyFont="1" applyFill="1" applyBorder="1" applyAlignment="1">
      <alignment horizontal="center"/>
    </xf>
    <xf numFmtId="0" fontId="1" fillId="0" borderId="2" xfId="0" applyFont="1" applyBorder="1"/>
    <xf numFmtId="0" fontId="19" fillId="0" borderId="2" xfId="0" applyFont="1" applyBorder="1"/>
    <xf numFmtId="0" fontId="0" fillId="0" borderId="2" xfId="0" applyBorder="1"/>
    <xf numFmtId="0" fontId="20" fillId="0" borderId="0" xfId="0" applyFont="1"/>
    <xf numFmtId="0" fontId="15" fillId="58" borderId="2" xfId="0" applyFont="1" applyFill="1" applyBorder="1"/>
    <xf numFmtId="0" fontId="21" fillId="4" borderId="1" xfId="0" applyFont="1" applyFill="1" applyBorder="1" applyAlignment="1">
      <alignment horizontal="right" wrapText="1"/>
    </xf>
    <xf numFmtId="0" fontId="21" fillId="4" borderId="7" xfId="0" applyFont="1" applyFill="1" applyBorder="1" applyAlignment="1">
      <alignment wrapText="1"/>
    </xf>
    <xf numFmtId="0" fontId="21" fillId="4" borderId="1" xfId="0" applyFont="1" applyFill="1" applyBorder="1" applyAlignment="1">
      <alignment horizontal="center" wrapText="1"/>
    </xf>
    <xf numFmtId="0" fontId="21" fillId="4" borderId="8" xfId="0" applyFont="1" applyFill="1" applyBorder="1" applyAlignment="1">
      <alignment horizontal="center" wrapText="1"/>
    </xf>
    <xf numFmtId="0" fontId="1" fillId="6" borderId="0" xfId="0" applyFont="1" applyFill="1"/>
    <xf numFmtId="0" fontId="1" fillId="59" borderId="0" xfId="0" applyFont="1" applyFill="1"/>
    <xf numFmtId="0" fontId="1" fillId="60" borderId="0" xfId="0" applyFont="1" applyFill="1"/>
    <xf numFmtId="0" fontId="1" fillId="61" borderId="0" xfId="0" applyFont="1" applyFill="1"/>
    <xf numFmtId="0" fontId="1" fillId="62" borderId="0" xfId="0" applyFont="1" applyFill="1"/>
    <xf numFmtId="0" fontId="2" fillId="0" borderId="1" xfId="0" applyFont="1" applyBorder="1"/>
    <xf numFmtId="0" fontId="2" fillId="5" borderId="7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11" fontId="0" fillId="5" borderId="2" xfId="0" applyNumberFormat="1" applyFill="1" applyBorder="1" applyAlignment="1">
      <alignment horizontal="center"/>
    </xf>
    <xf numFmtId="11" fontId="0" fillId="0" borderId="0" xfId="0" applyNumberFormat="1"/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11" fontId="0" fillId="6" borderId="2" xfId="0" applyNumberFormat="1" applyFill="1" applyBorder="1" applyAlignment="1">
      <alignment horizontal="center"/>
    </xf>
    <xf numFmtId="11" fontId="0" fillId="6" borderId="3" xfId="0" applyNumberFormat="1" applyFill="1" applyBorder="1" applyAlignment="1">
      <alignment horizontal="center"/>
    </xf>
    <xf numFmtId="0" fontId="2" fillId="11" borderId="7" xfId="0" applyFont="1" applyFill="1" applyBorder="1"/>
    <xf numFmtId="0" fontId="2" fillId="11" borderId="8" xfId="0" applyFont="1" applyFill="1" applyBorder="1" applyAlignment="1">
      <alignment horizontal="center"/>
    </xf>
    <xf numFmtId="164" fontId="0" fillId="11" borderId="2" xfId="0" applyNumberFormat="1" applyFill="1" applyBorder="1" applyAlignment="1">
      <alignment horizontal="center"/>
    </xf>
    <xf numFmtId="11" fontId="0" fillId="11" borderId="2" xfId="0" applyNumberFormat="1" applyFill="1" applyBorder="1" applyAlignment="1">
      <alignment horizontal="center"/>
    </xf>
    <xf numFmtId="0" fontId="2" fillId="24" borderId="7" xfId="0" applyFont="1" applyFill="1" applyBorder="1"/>
    <xf numFmtId="0" fontId="2" fillId="24" borderId="1" xfId="0" applyFont="1" applyFill="1" applyBorder="1" applyAlignment="1">
      <alignment horizontal="center"/>
    </xf>
    <xf numFmtId="0" fontId="2" fillId="24" borderId="8" xfId="0" applyFont="1" applyFill="1" applyBorder="1" applyAlignment="1">
      <alignment horizontal="center"/>
    </xf>
    <xf numFmtId="164" fontId="0" fillId="24" borderId="2" xfId="0" applyNumberFormat="1" applyFill="1" applyBorder="1" applyAlignment="1">
      <alignment horizontal="center"/>
    </xf>
    <xf numFmtId="11" fontId="0" fillId="24" borderId="2" xfId="0" applyNumberFormat="1" applyFill="1" applyBorder="1" applyAlignment="1">
      <alignment horizontal="center"/>
    </xf>
    <xf numFmtId="0" fontId="2" fillId="7" borderId="7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1" fontId="0" fillId="7" borderId="2" xfId="0" applyNumberFormat="1" applyFill="1" applyBorder="1" applyAlignment="1">
      <alignment horizontal="center"/>
    </xf>
    <xf numFmtId="0" fontId="2" fillId="3" borderId="7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1" fontId="0" fillId="3" borderId="2" xfId="0" applyNumberFormat="1" applyFill="1" applyBorder="1" applyAlignment="1">
      <alignment horizontal="center"/>
    </xf>
    <xf numFmtId="0" fontId="2" fillId="8" borderId="7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164" fontId="0" fillId="8" borderId="2" xfId="0" applyNumberFormat="1" applyFill="1" applyBorder="1" applyAlignment="1">
      <alignment horizontal="center"/>
    </xf>
    <xf numFmtId="2" fontId="0" fillId="8" borderId="2" xfId="0" applyNumberFormat="1" applyFill="1" applyBorder="1" applyAlignment="1">
      <alignment horizontal="center"/>
    </xf>
    <xf numFmtId="11" fontId="0" fillId="8" borderId="2" xfId="0" applyNumberFormat="1" applyFill="1" applyBorder="1" applyAlignment="1">
      <alignment horizontal="center"/>
    </xf>
    <xf numFmtId="0" fontId="2" fillId="15" borderId="7" xfId="0" applyFont="1" applyFill="1" applyBorder="1"/>
    <xf numFmtId="0" fontId="2" fillId="15" borderId="1" xfId="0" applyFont="1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164" fontId="0" fillId="15" borderId="2" xfId="0" applyNumberFormat="1" applyFill="1" applyBorder="1" applyAlignment="1">
      <alignment horizontal="center"/>
    </xf>
    <xf numFmtId="2" fontId="0" fillId="15" borderId="2" xfId="0" applyNumberFormat="1" applyFill="1" applyBorder="1" applyAlignment="1">
      <alignment horizontal="center"/>
    </xf>
    <xf numFmtId="11" fontId="0" fillId="15" borderId="2" xfId="0" applyNumberFormat="1" applyFill="1" applyBorder="1" applyAlignment="1">
      <alignment horizontal="center"/>
    </xf>
    <xf numFmtId="164" fontId="22" fillId="15" borderId="2" xfId="0" applyNumberFormat="1" applyFont="1" applyFill="1" applyBorder="1" applyAlignment="1">
      <alignment horizontal="center"/>
    </xf>
    <xf numFmtId="0" fontId="2" fillId="9" borderId="7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2" fontId="0" fillId="9" borderId="2" xfId="0" applyNumberFormat="1" applyFill="1" applyBorder="1" applyAlignment="1">
      <alignment horizontal="center"/>
    </xf>
    <xf numFmtId="11" fontId="0" fillId="9" borderId="2" xfId="0" applyNumberFormat="1" applyFill="1" applyBorder="1" applyAlignment="1">
      <alignment horizontal="center"/>
    </xf>
    <xf numFmtId="0" fontId="2" fillId="10" borderId="7" xfId="0" applyFont="1" applyFill="1" applyBorder="1"/>
    <xf numFmtId="0" fontId="2" fillId="10" borderId="1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164" fontId="0" fillId="10" borderId="2" xfId="0" applyNumberFormat="1" applyFill="1" applyBorder="1" applyAlignment="1">
      <alignment horizontal="center"/>
    </xf>
    <xf numFmtId="2" fontId="0" fillId="10" borderId="2" xfId="0" applyNumberFormat="1" applyFill="1" applyBorder="1" applyAlignment="1">
      <alignment horizontal="center"/>
    </xf>
    <xf numFmtId="11" fontId="0" fillId="10" borderId="2" xfId="0" applyNumberFormat="1" applyFill="1" applyBorder="1" applyAlignment="1">
      <alignment horizontal="center"/>
    </xf>
    <xf numFmtId="0" fontId="2" fillId="25" borderId="7" xfId="0" applyFont="1" applyFill="1" applyBorder="1"/>
    <xf numFmtId="0" fontId="2" fillId="25" borderId="1" xfId="0" applyFont="1" applyFill="1" applyBorder="1" applyAlignment="1">
      <alignment horizontal="center"/>
    </xf>
    <xf numFmtId="0" fontId="2" fillId="25" borderId="8" xfId="0" applyFont="1" applyFill="1" applyBorder="1" applyAlignment="1">
      <alignment horizontal="center"/>
    </xf>
    <xf numFmtId="164" fontId="0" fillId="63" borderId="2" xfId="0" applyNumberFormat="1" applyFill="1" applyBorder="1" applyAlignment="1">
      <alignment horizontal="center"/>
    </xf>
    <xf numFmtId="2" fontId="0" fillId="63" borderId="2" xfId="0" applyNumberFormat="1" applyFill="1" applyBorder="1" applyAlignment="1">
      <alignment horizontal="center"/>
    </xf>
    <xf numFmtId="11" fontId="0" fillId="25" borderId="2" xfId="0" applyNumberFormat="1" applyFill="1" applyBorder="1" applyAlignment="1">
      <alignment horizontal="center"/>
    </xf>
    <xf numFmtId="2" fontId="0" fillId="11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2" fillId="12" borderId="7" xfId="0" applyFont="1" applyFill="1" applyBorder="1"/>
    <xf numFmtId="0" fontId="2" fillId="12" borderId="1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164" fontId="0" fillId="12" borderId="2" xfId="0" applyNumberFormat="1" applyFill="1" applyBorder="1" applyAlignment="1">
      <alignment horizontal="center"/>
    </xf>
    <xf numFmtId="2" fontId="0" fillId="12" borderId="2" xfId="0" applyNumberForma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11" fontId="0" fillId="12" borderId="2" xfId="0" applyNumberFormat="1" applyFill="1" applyBorder="1" applyAlignment="1">
      <alignment horizontal="center"/>
    </xf>
    <xf numFmtId="0" fontId="2" fillId="14" borderId="7" xfId="0" applyFont="1" applyFill="1" applyBorder="1"/>
    <xf numFmtId="0" fontId="2" fillId="14" borderId="1" xfId="0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164" fontId="0" fillId="14" borderId="2" xfId="0" applyNumberFormat="1" applyFill="1" applyBorder="1" applyAlignment="1">
      <alignment horizontal="center"/>
    </xf>
    <xf numFmtId="11" fontId="0" fillId="14" borderId="2" xfId="0" applyNumberFormat="1" applyFill="1" applyBorder="1" applyAlignment="1">
      <alignment horizontal="center"/>
    </xf>
    <xf numFmtId="0" fontId="2" fillId="23" borderId="7" xfId="0" applyFont="1" applyFill="1" applyBorder="1"/>
    <xf numFmtId="0" fontId="2" fillId="23" borderId="1" xfId="0" applyFont="1" applyFill="1" applyBorder="1" applyAlignment="1">
      <alignment horizontal="center"/>
    </xf>
    <xf numFmtId="0" fontId="2" fillId="23" borderId="8" xfId="0" applyFont="1" applyFill="1" applyBorder="1" applyAlignment="1">
      <alignment horizontal="center"/>
    </xf>
    <xf numFmtId="164" fontId="0" fillId="23" borderId="2" xfId="0" applyNumberFormat="1" applyFill="1" applyBorder="1" applyAlignment="1">
      <alignment horizontal="center"/>
    </xf>
    <xf numFmtId="11" fontId="0" fillId="23" borderId="2" xfId="0" applyNumberFormat="1" applyFill="1" applyBorder="1" applyAlignment="1">
      <alignment horizontal="center"/>
    </xf>
    <xf numFmtId="0" fontId="2" fillId="18" borderId="7" xfId="0" applyFont="1" applyFill="1" applyBorder="1"/>
    <xf numFmtId="0" fontId="2" fillId="18" borderId="1" xfId="0" applyFont="1" applyFill="1" applyBorder="1" applyAlignment="1">
      <alignment horizontal="center"/>
    </xf>
    <xf numFmtId="0" fontId="2" fillId="18" borderId="8" xfId="0" applyFont="1" applyFill="1" applyBorder="1" applyAlignment="1">
      <alignment horizontal="center"/>
    </xf>
    <xf numFmtId="164" fontId="0" fillId="64" borderId="2" xfId="0" applyNumberFormat="1" applyFill="1" applyBorder="1" applyAlignment="1">
      <alignment horizontal="center"/>
    </xf>
    <xf numFmtId="11" fontId="0" fillId="18" borderId="2" xfId="0" applyNumberFormat="1" applyFill="1" applyBorder="1" applyAlignment="1">
      <alignment horizontal="center"/>
    </xf>
    <xf numFmtId="0" fontId="2" fillId="64" borderId="8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164" fontId="0" fillId="13" borderId="2" xfId="0" applyNumberFormat="1" applyFill="1" applyBorder="1" applyAlignment="1">
      <alignment horizontal="center"/>
    </xf>
    <xf numFmtId="11" fontId="0" fillId="13" borderId="2" xfId="0" applyNumberFormat="1" applyFill="1" applyBorder="1" applyAlignment="1">
      <alignment horizontal="center"/>
    </xf>
    <xf numFmtId="0" fontId="2" fillId="16" borderId="7" xfId="0" applyFont="1" applyFill="1" applyBorder="1"/>
    <xf numFmtId="0" fontId="2" fillId="16" borderId="1" xfId="0" applyFont="1" applyFill="1" applyBorder="1" applyAlignment="1">
      <alignment horizontal="center"/>
    </xf>
    <xf numFmtId="0" fontId="2" fillId="16" borderId="8" xfId="0" applyFont="1" applyFill="1" applyBorder="1" applyAlignment="1">
      <alignment horizontal="center"/>
    </xf>
    <xf numFmtId="164" fontId="0" fillId="16" borderId="2" xfId="0" applyNumberFormat="1" applyFill="1" applyBorder="1" applyAlignment="1">
      <alignment horizontal="center"/>
    </xf>
    <xf numFmtId="11" fontId="0" fillId="16" borderId="2" xfId="0" applyNumberFormat="1" applyFill="1" applyBorder="1" applyAlignment="1">
      <alignment horizontal="center"/>
    </xf>
    <xf numFmtId="0" fontId="2" fillId="22" borderId="7" xfId="0" applyFont="1" applyFill="1" applyBorder="1"/>
    <xf numFmtId="0" fontId="2" fillId="22" borderId="1" xfId="0" applyFont="1" applyFill="1" applyBorder="1" applyAlignment="1">
      <alignment horizontal="center"/>
    </xf>
    <xf numFmtId="0" fontId="2" fillId="22" borderId="8" xfId="0" applyFont="1" applyFill="1" applyBorder="1" applyAlignment="1">
      <alignment horizontal="center"/>
    </xf>
    <xf numFmtId="164" fontId="0" fillId="17" borderId="2" xfId="0" applyNumberFormat="1" applyFill="1" applyBorder="1" applyAlignment="1">
      <alignment horizontal="center"/>
    </xf>
    <xf numFmtId="11" fontId="0" fillId="20" borderId="2" xfId="0" applyNumberFormat="1" applyFill="1" applyBorder="1" applyAlignment="1">
      <alignment horizontal="center"/>
    </xf>
    <xf numFmtId="0" fontId="2" fillId="17" borderId="7" xfId="0" applyFont="1" applyFill="1" applyBorder="1"/>
    <xf numFmtId="0" fontId="2" fillId="17" borderId="1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11" fontId="0" fillId="19" borderId="2" xfId="0" applyNumberFormat="1" applyFill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0" fontId="0" fillId="65" borderId="2" xfId="0" applyFill="1" applyBorder="1" applyAlignment="1">
      <alignment horizontal="left"/>
    </xf>
    <xf numFmtId="0" fontId="0" fillId="65" borderId="2" xfId="0" applyFill="1" applyBorder="1" applyAlignment="1">
      <alignment horizontal="center"/>
    </xf>
    <xf numFmtId="0" fontId="0" fillId="65" borderId="2" xfId="0" applyFill="1" applyBorder="1"/>
    <xf numFmtId="2" fontId="0" fillId="65" borderId="2" xfId="0" applyNumberFormat="1" applyFill="1" applyBorder="1" applyAlignment="1">
      <alignment horizontal="center"/>
    </xf>
    <xf numFmtId="11" fontId="0" fillId="65" borderId="2" xfId="0" applyNumberFormat="1" applyFill="1" applyBorder="1" applyAlignment="1">
      <alignment horizontal="center"/>
    </xf>
    <xf numFmtId="0" fontId="0" fillId="65" borderId="2" xfId="0" applyFill="1" applyBorder="1" applyAlignment="1">
      <alignment horizontal="left" wrapText="1"/>
    </xf>
    <xf numFmtId="2" fontId="23" fillId="65" borderId="2" xfId="0" applyNumberFormat="1" applyFont="1" applyFill="1" applyBorder="1" applyAlignment="1">
      <alignment horizontal="center"/>
    </xf>
    <xf numFmtId="0" fontId="0" fillId="65" borderId="2" xfId="0" applyFill="1" applyBorder="1" applyAlignment="1">
      <alignment horizontal="left" vertical="center"/>
    </xf>
    <xf numFmtId="0" fontId="0" fillId="66" borderId="2" xfId="0" applyFill="1" applyBorder="1" applyAlignment="1">
      <alignment horizontal="left"/>
    </xf>
    <xf numFmtId="0" fontId="0" fillId="66" borderId="2" xfId="0" applyFill="1" applyBorder="1" applyAlignment="1">
      <alignment horizontal="center"/>
    </xf>
    <xf numFmtId="0" fontId="0" fillId="66" borderId="2" xfId="0" applyFill="1" applyBorder="1"/>
    <xf numFmtId="2" fontId="0" fillId="66" borderId="2" xfId="0" applyNumberFormat="1" applyFill="1" applyBorder="1" applyAlignment="1">
      <alignment horizontal="center"/>
    </xf>
    <xf numFmtId="11" fontId="0" fillId="66" borderId="2" xfId="0" applyNumberFormat="1" applyFill="1" applyBorder="1" applyAlignment="1">
      <alignment horizontal="center"/>
    </xf>
    <xf numFmtId="0" fontId="0" fillId="67" borderId="2" xfId="0" applyFill="1" applyBorder="1" applyAlignment="1">
      <alignment horizontal="left"/>
    </xf>
    <xf numFmtId="0" fontId="0" fillId="67" borderId="2" xfId="0" applyFill="1" applyBorder="1" applyAlignment="1">
      <alignment horizontal="center"/>
    </xf>
    <xf numFmtId="0" fontId="0" fillId="67" borderId="2" xfId="0" applyFill="1" applyBorder="1"/>
    <xf numFmtId="2" fontId="0" fillId="67" borderId="2" xfId="0" applyNumberFormat="1" applyFill="1" applyBorder="1" applyAlignment="1">
      <alignment horizontal="center"/>
    </xf>
    <xf numFmtId="11" fontId="0" fillId="67" borderId="2" xfId="0" applyNumberFormat="1" applyFill="1" applyBorder="1" applyAlignment="1">
      <alignment horizontal="center"/>
    </xf>
    <xf numFmtId="0" fontId="1" fillId="68" borderId="0" xfId="0" applyFont="1" applyFill="1"/>
    <xf numFmtId="0" fontId="1" fillId="69" borderId="0" xfId="0" applyFont="1" applyFill="1"/>
    <xf numFmtId="0" fontId="1" fillId="70" borderId="0" xfId="0" applyFont="1" applyFill="1"/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0" fillId="0" borderId="2" xfId="0" applyFont="1" applyBorder="1"/>
    <xf numFmtId="0" fontId="1" fillId="4" borderId="5" xfId="0" applyFont="1" applyFill="1" applyBorder="1" applyAlignment="1">
      <alignment horizontal="center" wrapText="1"/>
    </xf>
    <xf numFmtId="11" fontId="0" fillId="0" borderId="18" xfId="0" applyNumberFormat="1" applyBorder="1"/>
    <xf numFmtId="11" fontId="0" fillId="0" borderId="19" xfId="0" applyNumberFormat="1" applyBorder="1"/>
    <xf numFmtId="165" fontId="0" fillId="0" borderId="5" xfId="0" applyNumberFormat="1" applyBorder="1" applyAlignment="1">
      <alignment horizontal="center"/>
    </xf>
    <xf numFmtId="11" fontId="0" fillId="0" borderId="4" xfId="0" applyNumberFormat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1" fontId="0" fillId="2" borderId="2" xfId="0" applyNumberFormat="1" applyFill="1" applyBorder="1" applyAlignment="1">
      <alignment horizontal="center"/>
    </xf>
    <xf numFmtId="0" fontId="2" fillId="21" borderId="7" xfId="0" applyFont="1" applyFill="1" applyBorder="1"/>
    <xf numFmtId="0" fontId="2" fillId="21" borderId="1" xfId="0" applyFont="1" applyFill="1" applyBorder="1" applyAlignment="1">
      <alignment horizontal="center"/>
    </xf>
    <xf numFmtId="0" fontId="2" fillId="21" borderId="8" xfId="0" applyFont="1" applyFill="1" applyBorder="1" applyAlignment="1">
      <alignment horizontal="center"/>
    </xf>
    <xf numFmtId="164" fontId="0" fillId="21" borderId="2" xfId="0" applyNumberFormat="1" applyFill="1" applyBorder="1" applyAlignment="1">
      <alignment horizontal="center"/>
    </xf>
    <xf numFmtId="11" fontId="0" fillId="21" borderId="2" xfId="0" applyNumberFormat="1" applyFill="1" applyBorder="1" applyAlignment="1">
      <alignment horizontal="center"/>
    </xf>
    <xf numFmtId="164" fontId="0" fillId="71" borderId="2" xfId="0" applyNumberFormat="1" applyFill="1" applyBorder="1" applyAlignment="1">
      <alignment horizontal="center"/>
    </xf>
    <xf numFmtId="11" fontId="0" fillId="0" borderId="20" xfId="0" applyNumberFormat="1" applyBorder="1"/>
    <xf numFmtId="11" fontId="0" fillId="0" borderId="21" xfId="0" applyNumberFormat="1" applyBorder="1"/>
    <xf numFmtId="166" fontId="0" fillId="65" borderId="2" xfId="0" applyNumberFormat="1" applyFill="1" applyBorder="1" applyAlignment="1">
      <alignment horizontal="center"/>
    </xf>
    <xf numFmtId="166" fontId="0" fillId="66" borderId="2" xfId="0" applyNumberFormat="1" applyFill="1" applyBorder="1" applyAlignment="1">
      <alignment horizontal="center"/>
    </xf>
    <xf numFmtId="0" fontId="25" fillId="58" borderId="2" xfId="0" applyFont="1" applyFill="1" applyBorder="1"/>
    <xf numFmtId="0" fontId="15" fillId="74" borderId="2" xfId="0" applyFont="1" applyFill="1" applyBorder="1"/>
    <xf numFmtId="0" fontId="0" fillId="73" borderId="2" xfId="0" applyFill="1" applyBorder="1"/>
    <xf numFmtId="0" fontId="15" fillId="10" borderId="2" xfId="0" applyFont="1" applyFill="1" applyBorder="1"/>
    <xf numFmtId="0" fontId="15" fillId="72" borderId="2" xfId="0" applyFont="1" applyFill="1" applyBorder="1"/>
    <xf numFmtId="0" fontId="18" fillId="58" borderId="2" xfId="0" applyFont="1" applyFill="1" applyBorder="1"/>
    <xf numFmtId="0" fontId="0" fillId="0" borderId="0" xfId="0"/>
    <xf numFmtId="0" fontId="15" fillId="71" borderId="0" xfId="0" applyFont="1" applyFill="1" applyBorder="1"/>
    <xf numFmtId="0" fontId="0" fillId="71" borderId="0" xfId="0" applyFill="1"/>
    <xf numFmtId="0" fontId="15" fillId="71" borderId="2" xfId="0" applyFont="1" applyFill="1" applyBorder="1"/>
    <xf numFmtId="0" fontId="0" fillId="72" borderId="0" xfId="0" applyFill="1"/>
    <xf numFmtId="0" fontId="1" fillId="26" borderId="2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59" borderId="0" xfId="0" applyFont="1" applyFill="1" applyAlignment="1">
      <alignment horizontal="center"/>
    </xf>
    <xf numFmtId="0" fontId="1" fillId="60" borderId="0" xfId="0" applyFont="1" applyFill="1" applyAlignment="1">
      <alignment horizontal="center"/>
    </xf>
    <xf numFmtId="0" fontId="1" fillId="68" borderId="21" xfId="0" applyFont="1" applyFill="1" applyBorder="1" applyAlignment="1">
      <alignment horizontal="center"/>
    </xf>
    <xf numFmtId="0" fontId="1" fillId="69" borderId="21" xfId="0" applyFont="1" applyFill="1" applyBorder="1" applyAlignment="1">
      <alignment horizontal="center"/>
    </xf>
    <xf numFmtId="0" fontId="1" fillId="69" borderId="22" xfId="0" applyFont="1" applyFill="1" applyBorder="1" applyAlignment="1">
      <alignment horizontal="center"/>
    </xf>
    <xf numFmtId="0" fontId="1" fillId="68" borderId="0" xfId="0" applyFont="1" applyFill="1" applyAlignment="1">
      <alignment horizontal="center"/>
    </xf>
    <xf numFmtId="0" fontId="1" fillId="69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95CA-EE71-408D-8831-CE38FB61BB35}">
  <dimension ref="A1:B18"/>
  <sheetViews>
    <sheetView tabSelected="1" workbookViewId="0">
      <selection activeCell="B2" sqref="B2"/>
    </sheetView>
  </sheetViews>
  <sheetFormatPr defaultRowHeight="15" x14ac:dyDescent="0.25"/>
  <cols>
    <col min="1" max="1" width="23.5703125" customWidth="1"/>
    <col min="2" max="2" width="74" customWidth="1"/>
  </cols>
  <sheetData>
    <row r="1" spans="1:2" x14ac:dyDescent="0.25">
      <c r="A1" s="140" t="s">
        <v>463</v>
      </c>
    </row>
    <row r="2" spans="1:2" x14ac:dyDescent="0.25">
      <c r="A2" s="141" t="s">
        <v>462</v>
      </c>
      <c r="B2" s="138" t="s">
        <v>1247</v>
      </c>
    </row>
    <row r="3" spans="1:2" s="315" customFormat="1" x14ac:dyDescent="0.25">
      <c r="A3" s="318"/>
      <c r="B3" s="138" t="s">
        <v>1248</v>
      </c>
    </row>
    <row r="4" spans="1:2" x14ac:dyDescent="0.25">
      <c r="A4" s="141" t="s">
        <v>464</v>
      </c>
      <c r="B4" s="138" t="s">
        <v>1249</v>
      </c>
    </row>
    <row r="5" spans="1:2" x14ac:dyDescent="0.25">
      <c r="A5" s="141" t="s">
        <v>465</v>
      </c>
      <c r="B5" s="138" t="s">
        <v>1250</v>
      </c>
    </row>
    <row r="6" spans="1:2" x14ac:dyDescent="0.25">
      <c r="A6" s="141" t="s">
        <v>624</v>
      </c>
      <c r="B6" s="138" t="s">
        <v>1251</v>
      </c>
    </row>
    <row r="7" spans="1:2" x14ac:dyDescent="0.25">
      <c r="A7" s="316"/>
      <c r="B7" s="139" t="s">
        <v>709</v>
      </c>
    </row>
    <row r="8" spans="1:2" x14ac:dyDescent="0.25">
      <c r="A8" s="316"/>
      <c r="B8" s="139" t="s">
        <v>798</v>
      </c>
    </row>
    <row r="9" spans="1:2" x14ac:dyDescent="0.25">
      <c r="A9" s="316"/>
      <c r="B9" s="139" t="s">
        <v>799</v>
      </c>
    </row>
    <row r="10" spans="1:2" x14ac:dyDescent="0.25">
      <c r="A10" s="317"/>
      <c r="B10" s="139" t="s">
        <v>800</v>
      </c>
    </row>
    <row r="11" spans="1:2" x14ac:dyDescent="0.25">
      <c r="A11" s="317"/>
      <c r="B11" s="139" t="s">
        <v>801</v>
      </c>
    </row>
    <row r="12" spans="1:2" x14ac:dyDescent="0.25">
      <c r="A12" s="141" t="s">
        <v>625</v>
      </c>
      <c r="B12" s="138" t="s">
        <v>1252</v>
      </c>
    </row>
    <row r="13" spans="1:2" x14ac:dyDescent="0.25">
      <c r="A13" s="141" t="s">
        <v>708</v>
      </c>
      <c r="B13" s="138" t="s">
        <v>1253</v>
      </c>
    </row>
    <row r="14" spans="1:2" x14ac:dyDescent="0.25">
      <c r="A14" s="141" t="s">
        <v>1110</v>
      </c>
      <c r="B14" s="138" t="s">
        <v>1113</v>
      </c>
    </row>
    <row r="15" spans="1:2" x14ac:dyDescent="0.25">
      <c r="A15" s="141" t="s">
        <v>1112</v>
      </c>
      <c r="B15" s="138" t="s">
        <v>1254</v>
      </c>
    </row>
    <row r="18" spans="2:2" x14ac:dyDescent="0.25">
      <c r="B18" s="138"/>
    </row>
  </sheetData>
  <phoneticPr fontId="2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C09D-D7AC-4C3C-914E-BBACD38D9D21}">
  <dimension ref="A1:R243"/>
  <sheetViews>
    <sheetView workbookViewId="0">
      <selection activeCell="A2" sqref="A2"/>
    </sheetView>
  </sheetViews>
  <sheetFormatPr defaultRowHeight="15" x14ac:dyDescent="0.25"/>
  <sheetData>
    <row r="1" spans="1:18" ht="15.75" thickBot="1" x14ac:dyDescent="0.3">
      <c r="A1" s="122" t="s">
        <v>1263</v>
      </c>
      <c r="E1" s="123"/>
      <c r="F1" s="124"/>
      <c r="G1" s="123"/>
      <c r="H1" s="324" t="s">
        <v>710</v>
      </c>
      <c r="I1" s="324"/>
      <c r="J1" s="324"/>
      <c r="K1" s="324"/>
      <c r="L1" s="325" t="s">
        <v>711</v>
      </c>
      <c r="M1" s="326"/>
      <c r="N1" s="320" t="s">
        <v>469</v>
      </c>
      <c r="O1" s="320"/>
      <c r="P1" s="320" t="s">
        <v>626</v>
      </c>
      <c r="Q1" s="320"/>
      <c r="R1" s="136" t="s">
        <v>712</v>
      </c>
    </row>
    <row r="2" spans="1:18" ht="32.25" thickBot="1" x14ac:dyDescent="0.35">
      <c r="A2" s="142" t="s">
        <v>0</v>
      </c>
      <c r="B2" s="143" t="s">
        <v>1</v>
      </c>
      <c r="C2" s="144" t="s">
        <v>2</v>
      </c>
      <c r="D2" s="145" t="s">
        <v>3</v>
      </c>
      <c r="E2" s="53" t="s">
        <v>4</v>
      </c>
      <c r="F2" s="54" t="s">
        <v>5</v>
      </c>
      <c r="G2" s="53" t="s">
        <v>6</v>
      </c>
      <c r="H2" s="53" t="s">
        <v>713</v>
      </c>
      <c r="I2" s="53" t="s">
        <v>714</v>
      </c>
      <c r="J2" s="53" t="s">
        <v>715</v>
      </c>
      <c r="K2" s="53" t="s">
        <v>716</v>
      </c>
      <c r="L2" s="53" t="s">
        <v>717</v>
      </c>
      <c r="M2" s="53" t="s">
        <v>718</v>
      </c>
      <c r="N2" s="53" t="s">
        <v>719</v>
      </c>
      <c r="O2" s="121" t="s">
        <v>720</v>
      </c>
      <c r="P2" s="121" t="s">
        <v>721</v>
      </c>
      <c r="Q2" s="121" t="s">
        <v>722</v>
      </c>
      <c r="R2" s="121" t="s">
        <v>721</v>
      </c>
    </row>
    <row r="3" spans="1:18" ht="16.5" thickBot="1" x14ac:dyDescent="0.35">
      <c r="A3" s="151">
        <v>1</v>
      </c>
      <c r="B3" s="152" t="s">
        <v>382</v>
      </c>
      <c r="C3" s="153" t="s">
        <v>7</v>
      </c>
      <c r="D3" s="154" t="s">
        <v>327</v>
      </c>
      <c r="E3" s="155">
        <v>90.055589999999995</v>
      </c>
      <c r="F3" s="156">
        <v>0.67431220000000003</v>
      </c>
      <c r="G3" s="156" t="s">
        <v>440</v>
      </c>
      <c r="H3" s="157">
        <v>113713700</v>
      </c>
      <c r="I3" s="157">
        <v>76020290</v>
      </c>
      <c r="J3" s="157">
        <v>116185500</v>
      </c>
      <c r="K3" s="157">
        <v>112949800</v>
      </c>
      <c r="L3" s="157">
        <v>91462280</v>
      </c>
      <c r="M3" s="157">
        <v>135468400</v>
      </c>
      <c r="N3" s="158">
        <f t="shared" ref="N3:N66" si="0">MEDIAN(H3:I3)</f>
        <v>94866995</v>
      </c>
      <c r="O3" s="158">
        <f t="shared" ref="O3:O66" si="1">MEDIAN(J3:K3)</f>
        <v>114567650</v>
      </c>
      <c r="P3" s="159">
        <f>O3/N3</f>
        <v>1.2076660592021493</v>
      </c>
      <c r="Q3" s="159">
        <f t="shared" ref="Q3:Q66" si="2">M3/L3</f>
        <v>1.4811395473631315</v>
      </c>
      <c r="R3" s="160">
        <f t="shared" ref="R3:R66" si="3">TTEST(H3:I3,J3:K3,2,2)</f>
        <v>0.40701208068799777</v>
      </c>
    </row>
    <row r="4" spans="1:18" ht="16.5" thickBot="1" x14ac:dyDescent="0.35">
      <c r="A4" s="151">
        <v>2</v>
      </c>
      <c r="B4" s="152" t="s">
        <v>383</v>
      </c>
      <c r="C4" s="153" t="s">
        <v>8</v>
      </c>
      <c r="D4" s="154" t="s">
        <v>327</v>
      </c>
      <c r="E4" s="155">
        <v>175.1189</v>
      </c>
      <c r="F4" s="156">
        <v>0.6470861</v>
      </c>
      <c r="G4" s="156" t="s">
        <v>440</v>
      </c>
      <c r="H4" s="157">
        <v>15282520</v>
      </c>
      <c r="I4" s="157">
        <v>10253570</v>
      </c>
      <c r="J4" s="157">
        <v>18927480</v>
      </c>
      <c r="K4" s="157">
        <v>15710680</v>
      </c>
      <c r="L4" s="157">
        <v>11914820</v>
      </c>
      <c r="M4" s="157">
        <v>15551630</v>
      </c>
      <c r="N4" s="158">
        <f t="shared" si="0"/>
        <v>12768045</v>
      </c>
      <c r="O4" s="158">
        <f t="shared" si="1"/>
        <v>17319080</v>
      </c>
      <c r="P4" s="159">
        <f t="shared" ref="P4:P67" si="4">O4/N4</f>
        <v>1.3564394549048033</v>
      </c>
      <c r="Q4" s="159">
        <f t="shared" si="2"/>
        <v>1.3052341537681644</v>
      </c>
      <c r="R4" s="160">
        <f t="shared" si="3"/>
        <v>0.26682931297389711</v>
      </c>
    </row>
    <row r="5" spans="1:18" ht="16.5" thickBot="1" x14ac:dyDescent="0.35">
      <c r="A5" s="151">
        <v>3</v>
      </c>
      <c r="B5" s="152" t="s">
        <v>384</v>
      </c>
      <c r="C5" s="153" t="s">
        <v>9</v>
      </c>
      <c r="D5" s="154" t="s">
        <v>327</v>
      </c>
      <c r="E5" s="155">
        <v>133.0608</v>
      </c>
      <c r="F5" s="156">
        <v>0.6570279</v>
      </c>
      <c r="G5" s="156" t="s">
        <v>440</v>
      </c>
      <c r="H5" s="157">
        <v>7204428</v>
      </c>
      <c r="I5" s="157">
        <v>4064181</v>
      </c>
      <c r="J5" s="157">
        <v>6309844</v>
      </c>
      <c r="K5" s="157">
        <v>7409008</v>
      </c>
      <c r="L5" s="157">
        <v>5570498</v>
      </c>
      <c r="M5" s="157">
        <v>8912940</v>
      </c>
      <c r="N5" s="158">
        <f t="shared" si="0"/>
        <v>5634304.5</v>
      </c>
      <c r="O5" s="158">
        <f t="shared" si="1"/>
        <v>6859426</v>
      </c>
      <c r="P5" s="159">
        <f t="shared" si="4"/>
        <v>1.2174397035162015</v>
      </c>
      <c r="Q5" s="159">
        <f t="shared" si="2"/>
        <v>1.600025706857807</v>
      </c>
      <c r="R5" s="160">
        <f t="shared" si="3"/>
        <v>0.53811991402499737</v>
      </c>
    </row>
    <row r="6" spans="1:18" ht="16.5" thickBot="1" x14ac:dyDescent="0.35">
      <c r="A6" s="151">
        <v>4</v>
      </c>
      <c r="B6" s="152" t="s">
        <v>385</v>
      </c>
      <c r="C6" s="153" t="s">
        <v>10</v>
      </c>
      <c r="D6" s="154" t="s">
        <v>327</v>
      </c>
      <c r="E6" s="155">
        <v>134.04490000000001</v>
      </c>
      <c r="F6" s="156">
        <v>0.6594989</v>
      </c>
      <c r="G6" s="156" t="s">
        <v>440</v>
      </c>
      <c r="H6" s="157">
        <v>54978410</v>
      </c>
      <c r="I6" s="157">
        <v>46111870</v>
      </c>
      <c r="J6" s="157">
        <v>48199610</v>
      </c>
      <c r="K6" s="157">
        <v>58432700</v>
      </c>
      <c r="L6" s="157">
        <v>52566540</v>
      </c>
      <c r="M6" s="157">
        <v>53387100</v>
      </c>
      <c r="N6" s="158">
        <f t="shared" si="0"/>
        <v>50545140</v>
      </c>
      <c r="O6" s="158">
        <f t="shared" si="1"/>
        <v>53316155</v>
      </c>
      <c r="P6" s="159">
        <f t="shared" si="4"/>
        <v>1.0548225803707341</v>
      </c>
      <c r="Q6" s="159">
        <f t="shared" si="2"/>
        <v>1.0156099298146692</v>
      </c>
      <c r="R6" s="160">
        <f t="shared" si="3"/>
        <v>0.72198560801958822</v>
      </c>
    </row>
    <row r="7" spans="1:18" ht="16.5" thickBot="1" x14ac:dyDescent="0.35">
      <c r="A7" s="151">
        <v>5</v>
      </c>
      <c r="B7" s="152" t="s">
        <v>723</v>
      </c>
      <c r="C7" s="153" t="s">
        <v>724</v>
      </c>
      <c r="D7" s="154" t="s">
        <v>327</v>
      </c>
      <c r="E7" s="155">
        <v>122.0273</v>
      </c>
      <c r="F7" s="156">
        <v>0.66791860000000003</v>
      </c>
      <c r="G7" s="156" t="s">
        <v>440</v>
      </c>
      <c r="H7" s="157">
        <v>1192233</v>
      </c>
      <c r="I7" s="157">
        <v>1162081</v>
      </c>
      <c r="J7" s="157">
        <v>1234590</v>
      </c>
      <c r="K7" s="157">
        <v>1284669</v>
      </c>
      <c r="L7" s="157">
        <v>1021501</v>
      </c>
      <c r="M7" s="157">
        <v>1671194</v>
      </c>
      <c r="N7" s="158">
        <f t="shared" si="0"/>
        <v>1177157</v>
      </c>
      <c r="O7" s="158">
        <f t="shared" si="1"/>
        <v>1259629.5</v>
      </c>
      <c r="P7" s="159">
        <f t="shared" si="4"/>
        <v>1.0700607480565465</v>
      </c>
      <c r="Q7" s="159">
        <f t="shared" si="2"/>
        <v>1.6360179774664929</v>
      </c>
      <c r="R7" s="160">
        <f t="shared" si="3"/>
        <v>0.10599837444081206</v>
      </c>
    </row>
    <row r="8" spans="1:18" ht="16.5" thickBot="1" x14ac:dyDescent="0.35">
      <c r="A8" s="151">
        <v>6</v>
      </c>
      <c r="B8" s="152" t="s">
        <v>386</v>
      </c>
      <c r="C8" s="153" t="s">
        <v>11</v>
      </c>
      <c r="D8" s="154" t="s">
        <v>327</v>
      </c>
      <c r="E8" s="155">
        <v>148.06039999999999</v>
      </c>
      <c r="F8" s="156">
        <v>0.66202360000000005</v>
      </c>
      <c r="G8" s="156" t="s">
        <v>440</v>
      </c>
      <c r="H8" s="157">
        <v>333475700</v>
      </c>
      <c r="I8" s="157">
        <v>279160000</v>
      </c>
      <c r="J8" s="157">
        <v>293859300</v>
      </c>
      <c r="K8" s="157">
        <v>378751900</v>
      </c>
      <c r="L8" s="157">
        <v>317536100</v>
      </c>
      <c r="M8" s="157">
        <v>318650800</v>
      </c>
      <c r="N8" s="158">
        <f t="shared" si="0"/>
        <v>306317850</v>
      </c>
      <c r="O8" s="158">
        <f t="shared" si="1"/>
        <v>336305600</v>
      </c>
      <c r="P8" s="159">
        <f t="shared" si="4"/>
        <v>1.0978974943836932</v>
      </c>
      <c r="Q8" s="159">
        <f t="shared" si="2"/>
        <v>1.0035104669988704</v>
      </c>
      <c r="R8" s="160">
        <f t="shared" si="3"/>
        <v>0.61213964813762944</v>
      </c>
    </row>
    <row r="9" spans="1:18" ht="16.5" thickBot="1" x14ac:dyDescent="0.35">
      <c r="A9" s="151">
        <v>7</v>
      </c>
      <c r="B9" s="152" t="s">
        <v>387</v>
      </c>
      <c r="C9" s="153" t="s">
        <v>12</v>
      </c>
      <c r="D9" s="154" t="s">
        <v>327</v>
      </c>
      <c r="E9" s="155">
        <v>147.07640000000001</v>
      </c>
      <c r="F9" s="156">
        <v>0.65802629999999995</v>
      </c>
      <c r="G9" s="156" t="s">
        <v>440</v>
      </c>
      <c r="H9" s="157">
        <v>88910860</v>
      </c>
      <c r="I9" s="157">
        <v>62473160</v>
      </c>
      <c r="J9" s="157">
        <v>91328920</v>
      </c>
      <c r="K9" s="157">
        <v>112226300</v>
      </c>
      <c r="L9" s="157">
        <v>100302300</v>
      </c>
      <c r="M9" s="157">
        <v>100376600</v>
      </c>
      <c r="N9" s="158">
        <f t="shared" si="0"/>
        <v>75692010</v>
      </c>
      <c r="O9" s="158">
        <f t="shared" si="1"/>
        <v>101777610</v>
      </c>
      <c r="P9" s="159">
        <f t="shared" si="4"/>
        <v>1.3446281846657262</v>
      </c>
      <c r="Q9" s="159">
        <f t="shared" si="2"/>
        <v>1.000740760680463</v>
      </c>
      <c r="R9" s="160">
        <f t="shared" si="3"/>
        <v>0.26168108341469309</v>
      </c>
    </row>
    <row r="10" spans="1:18" ht="16.5" thickBot="1" x14ac:dyDescent="0.35">
      <c r="A10" s="151">
        <v>8</v>
      </c>
      <c r="B10" s="152" t="s">
        <v>13</v>
      </c>
      <c r="C10" s="153" t="s">
        <v>14</v>
      </c>
      <c r="D10" s="154" t="s">
        <v>327</v>
      </c>
      <c r="E10" s="155">
        <v>76.040099999999995</v>
      </c>
      <c r="F10" s="156">
        <v>0.65466369999999996</v>
      </c>
      <c r="G10" s="156" t="s">
        <v>440</v>
      </c>
      <c r="H10" s="157">
        <v>15978440</v>
      </c>
      <c r="I10" s="157">
        <v>11514080</v>
      </c>
      <c r="J10" s="157">
        <v>16704890</v>
      </c>
      <c r="K10" s="157">
        <v>15600080</v>
      </c>
      <c r="L10" s="157">
        <v>12701120</v>
      </c>
      <c r="M10" s="157">
        <v>15772940</v>
      </c>
      <c r="N10" s="158">
        <f t="shared" si="0"/>
        <v>13746260</v>
      </c>
      <c r="O10" s="158">
        <f t="shared" si="1"/>
        <v>16152485</v>
      </c>
      <c r="P10" s="159">
        <f t="shared" si="4"/>
        <v>1.1750457942742245</v>
      </c>
      <c r="Q10" s="159">
        <f t="shared" si="2"/>
        <v>1.2418542616714117</v>
      </c>
      <c r="R10" s="160">
        <f t="shared" si="3"/>
        <v>0.40519870104454547</v>
      </c>
    </row>
    <row r="11" spans="1:18" ht="16.5" thickBot="1" x14ac:dyDescent="0.35">
      <c r="A11" s="151">
        <v>9</v>
      </c>
      <c r="B11" s="152" t="s">
        <v>388</v>
      </c>
      <c r="C11" s="153" t="s">
        <v>15</v>
      </c>
      <c r="D11" s="154" t="s">
        <v>327</v>
      </c>
      <c r="E11" s="155">
        <v>156.07679999999999</v>
      </c>
      <c r="F11" s="156">
        <v>0.61429809999999996</v>
      </c>
      <c r="G11" s="156" t="s">
        <v>440</v>
      </c>
      <c r="H11" s="157">
        <v>14505970</v>
      </c>
      <c r="I11" s="157">
        <v>12040340</v>
      </c>
      <c r="J11" s="157">
        <v>15677860</v>
      </c>
      <c r="K11" s="157">
        <v>15465340</v>
      </c>
      <c r="L11" s="157">
        <v>11802780</v>
      </c>
      <c r="M11" s="157">
        <v>16270310</v>
      </c>
      <c r="N11" s="158">
        <f t="shared" si="0"/>
        <v>13273155</v>
      </c>
      <c r="O11" s="158">
        <f t="shared" si="1"/>
        <v>15571600</v>
      </c>
      <c r="P11" s="159">
        <f t="shared" si="4"/>
        <v>1.1731649332807459</v>
      </c>
      <c r="Q11" s="159">
        <f t="shared" si="2"/>
        <v>1.3785150617058015</v>
      </c>
      <c r="R11" s="160">
        <f t="shared" si="3"/>
        <v>0.2043567002955734</v>
      </c>
    </row>
    <row r="12" spans="1:18" ht="16.5" thickBot="1" x14ac:dyDescent="0.35">
      <c r="A12" s="151">
        <v>10</v>
      </c>
      <c r="B12" s="152" t="s">
        <v>389</v>
      </c>
      <c r="C12" s="153" t="s">
        <v>16</v>
      </c>
      <c r="D12" s="154" t="s">
        <v>327</v>
      </c>
      <c r="E12" s="155">
        <v>132.1019</v>
      </c>
      <c r="F12" s="156">
        <v>0.68668560000000001</v>
      </c>
      <c r="G12" s="156" t="s">
        <v>440</v>
      </c>
      <c r="H12" s="157">
        <v>356156700</v>
      </c>
      <c r="I12" s="157">
        <v>242669400</v>
      </c>
      <c r="J12" s="157">
        <v>390813300</v>
      </c>
      <c r="K12" s="157">
        <v>283133900</v>
      </c>
      <c r="L12" s="157">
        <v>226864400</v>
      </c>
      <c r="M12" s="157">
        <v>332328300</v>
      </c>
      <c r="N12" s="158">
        <f t="shared" si="0"/>
        <v>299413050</v>
      </c>
      <c r="O12" s="158">
        <f t="shared" si="1"/>
        <v>336973600</v>
      </c>
      <c r="P12" s="159">
        <f t="shared" si="4"/>
        <v>1.1254472709188861</v>
      </c>
      <c r="Q12" s="159">
        <f t="shared" si="2"/>
        <v>1.4648763754912626</v>
      </c>
      <c r="R12" s="160">
        <f t="shared" si="3"/>
        <v>0.67848669824502728</v>
      </c>
    </row>
    <row r="13" spans="1:18" ht="16.5" thickBot="1" x14ac:dyDescent="0.35">
      <c r="A13" s="151">
        <v>11</v>
      </c>
      <c r="B13" s="152" t="s">
        <v>390</v>
      </c>
      <c r="C13" s="153" t="s">
        <v>17</v>
      </c>
      <c r="D13" s="154" t="s">
        <v>327</v>
      </c>
      <c r="E13" s="155">
        <v>147.11279999999999</v>
      </c>
      <c r="F13" s="156">
        <v>0.61170630000000004</v>
      </c>
      <c r="G13" s="156" t="s">
        <v>440</v>
      </c>
      <c r="H13" s="157">
        <v>29080380</v>
      </c>
      <c r="I13" s="157">
        <v>23835660</v>
      </c>
      <c r="J13" s="157">
        <v>28630400</v>
      </c>
      <c r="K13" s="157">
        <v>27223200</v>
      </c>
      <c r="L13" s="157">
        <v>26766840</v>
      </c>
      <c r="M13" s="157">
        <v>29761440</v>
      </c>
      <c r="N13" s="158">
        <f t="shared" si="0"/>
        <v>26458020</v>
      </c>
      <c r="O13" s="158">
        <f t="shared" si="1"/>
        <v>27926800</v>
      </c>
      <c r="P13" s="159">
        <f t="shared" si="4"/>
        <v>1.0555136023028178</v>
      </c>
      <c r="Q13" s="159">
        <f t="shared" si="2"/>
        <v>1.1118772331735833</v>
      </c>
      <c r="R13" s="160">
        <f t="shared" si="3"/>
        <v>0.64272633521046008</v>
      </c>
    </row>
    <row r="14" spans="1:18" ht="16.5" thickBot="1" x14ac:dyDescent="0.35">
      <c r="A14" s="151">
        <v>12</v>
      </c>
      <c r="B14" s="152" t="s">
        <v>391</v>
      </c>
      <c r="C14" s="153" t="s">
        <v>18</v>
      </c>
      <c r="D14" s="154" t="s">
        <v>327</v>
      </c>
      <c r="E14" s="155">
        <v>150.0583</v>
      </c>
      <c r="F14" s="156">
        <v>0.69311330000000004</v>
      </c>
      <c r="G14" s="156" t="s">
        <v>440</v>
      </c>
      <c r="H14" s="157">
        <v>84881060</v>
      </c>
      <c r="I14" s="157">
        <v>60977710</v>
      </c>
      <c r="J14" s="157">
        <v>110143000</v>
      </c>
      <c r="K14" s="157">
        <v>82670120</v>
      </c>
      <c r="L14" s="157">
        <v>54971130</v>
      </c>
      <c r="M14" s="157">
        <v>91683030</v>
      </c>
      <c r="N14" s="158">
        <f t="shared" si="0"/>
        <v>72929385</v>
      </c>
      <c r="O14" s="158">
        <f t="shared" si="1"/>
        <v>96406560</v>
      </c>
      <c r="P14" s="159">
        <f t="shared" si="4"/>
        <v>1.3219165361122955</v>
      </c>
      <c r="Q14" s="159">
        <f t="shared" si="2"/>
        <v>1.6678396460105513</v>
      </c>
      <c r="R14" s="160">
        <f t="shared" si="3"/>
        <v>0.32625874207317995</v>
      </c>
    </row>
    <row r="15" spans="1:18" ht="16.5" thickBot="1" x14ac:dyDescent="0.35">
      <c r="A15" s="151">
        <v>13</v>
      </c>
      <c r="B15" s="152" t="s">
        <v>392</v>
      </c>
      <c r="C15" s="153" t="s">
        <v>19</v>
      </c>
      <c r="D15" s="154" t="s">
        <v>327</v>
      </c>
      <c r="E15" s="155">
        <v>166.08619999999999</v>
      </c>
      <c r="F15" s="156">
        <v>0.68744179999999999</v>
      </c>
      <c r="G15" s="156" t="s">
        <v>440</v>
      </c>
      <c r="H15" s="157">
        <v>69648170</v>
      </c>
      <c r="I15" s="157">
        <v>43133290</v>
      </c>
      <c r="J15" s="157">
        <v>87805220</v>
      </c>
      <c r="K15" s="157">
        <v>67773590</v>
      </c>
      <c r="L15" s="157">
        <v>59586280</v>
      </c>
      <c r="M15" s="157">
        <v>70923960</v>
      </c>
      <c r="N15" s="158">
        <f t="shared" si="0"/>
        <v>56390730</v>
      </c>
      <c r="O15" s="158">
        <f t="shared" si="1"/>
        <v>77789405</v>
      </c>
      <c r="P15" s="159">
        <f t="shared" si="4"/>
        <v>1.3794715017876165</v>
      </c>
      <c r="Q15" s="159">
        <f t="shared" si="2"/>
        <v>1.1902733313776259</v>
      </c>
      <c r="R15" s="160">
        <f t="shared" si="3"/>
        <v>0.3266913490464648</v>
      </c>
    </row>
    <row r="16" spans="1:18" ht="16.5" thickBot="1" x14ac:dyDescent="0.35">
      <c r="A16" s="151">
        <v>14</v>
      </c>
      <c r="B16" s="152" t="s">
        <v>393</v>
      </c>
      <c r="C16" s="153" t="s">
        <v>20</v>
      </c>
      <c r="D16" s="154" t="s">
        <v>327</v>
      </c>
      <c r="E16" s="155">
        <v>116.07089999999999</v>
      </c>
      <c r="F16" s="156">
        <v>0.67617039999999995</v>
      </c>
      <c r="G16" s="156" t="s">
        <v>440</v>
      </c>
      <c r="H16" s="157">
        <v>285821700</v>
      </c>
      <c r="I16" s="157">
        <v>168585100</v>
      </c>
      <c r="J16" s="157">
        <v>330875700</v>
      </c>
      <c r="K16" s="157">
        <v>224205400</v>
      </c>
      <c r="L16" s="157">
        <v>184762300</v>
      </c>
      <c r="M16" s="157">
        <v>324835400</v>
      </c>
      <c r="N16" s="158">
        <f t="shared" si="0"/>
        <v>227203400</v>
      </c>
      <c r="O16" s="158">
        <f t="shared" si="1"/>
        <v>277540550</v>
      </c>
      <c r="P16" s="159">
        <f t="shared" si="4"/>
        <v>1.2215510419298303</v>
      </c>
      <c r="Q16" s="159">
        <f t="shared" si="2"/>
        <v>1.758125981328442</v>
      </c>
      <c r="R16" s="160">
        <f t="shared" si="3"/>
        <v>0.5902985241201506</v>
      </c>
    </row>
    <row r="17" spans="1:18" ht="16.5" thickBot="1" x14ac:dyDescent="0.35">
      <c r="A17" s="151">
        <v>15</v>
      </c>
      <c r="B17" s="152" t="s">
        <v>394</v>
      </c>
      <c r="C17" s="153" t="s">
        <v>21</v>
      </c>
      <c r="D17" s="154" t="s">
        <v>327</v>
      </c>
      <c r="E17" s="155">
        <v>106.05029999999999</v>
      </c>
      <c r="F17" s="156">
        <v>0.65655509999999995</v>
      </c>
      <c r="G17" s="156" t="s">
        <v>440</v>
      </c>
      <c r="H17" s="157">
        <v>10887050</v>
      </c>
      <c r="I17" s="157">
        <v>7822294</v>
      </c>
      <c r="J17" s="157">
        <v>10980030</v>
      </c>
      <c r="K17" s="157">
        <v>11464070</v>
      </c>
      <c r="L17" s="157">
        <v>8337342</v>
      </c>
      <c r="M17" s="157">
        <v>10666420</v>
      </c>
      <c r="N17" s="158">
        <f t="shared" si="0"/>
        <v>9354672</v>
      </c>
      <c r="O17" s="158">
        <f t="shared" si="1"/>
        <v>11222050</v>
      </c>
      <c r="P17" s="159">
        <f t="shared" si="4"/>
        <v>1.1996198263284912</v>
      </c>
      <c r="Q17" s="159">
        <f t="shared" si="2"/>
        <v>1.2793549790808629</v>
      </c>
      <c r="R17" s="160">
        <f t="shared" si="3"/>
        <v>0.35184755344865437</v>
      </c>
    </row>
    <row r="18" spans="1:18" ht="16.5" thickBot="1" x14ac:dyDescent="0.35">
      <c r="A18" s="151">
        <v>16</v>
      </c>
      <c r="B18" s="152" t="s">
        <v>395</v>
      </c>
      <c r="C18" s="153" t="s">
        <v>22</v>
      </c>
      <c r="D18" s="154" t="s">
        <v>327</v>
      </c>
      <c r="E18" s="155">
        <v>120.0658</v>
      </c>
      <c r="F18" s="156">
        <v>0.65954659999999998</v>
      </c>
      <c r="G18" s="156" t="s">
        <v>440</v>
      </c>
      <c r="H18" s="157">
        <v>33808240</v>
      </c>
      <c r="I18" s="157">
        <v>28281070</v>
      </c>
      <c r="J18" s="157">
        <v>29113490</v>
      </c>
      <c r="K18" s="157">
        <v>33654210</v>
      </c>
      <c r="L18" s="157">
        <v>23336130</v>
      </c>
      <c r="M18" s="157">
        <v>31330430</v>
      </c>
      <c r="N18" s="158">
        <f t="shared" si="0"/>
        <v>31044655</v>
      </c>
      <c r="O18" s="158">
        <f t="shared" si="1"/>
        <v>31383850</v>
      </c>
      <c r="P18" s="159">
        <f t="shared" si="4"/>
        <v>1.0109260354157583</v>
      </c>
      <c r="Q18" s="159">
        <f t="shared" si="2"/>
        <v>1.3425717974659894</v>
      </c>
      <c r="R18" s="160">
        <f t="shared" si="3"/>
        <v>0.93308985802576616</v>
      </c>
    </row>
    <row r="19" spans="1:18" ht="16.5" thickBot="1" x14ac:dyDescent="0.35">
      <c r="A19" s="151">
        <v>17</v>
      </c>
      <c r="B19" s="152" t="s">
        <v>396</v>
      </c>
      <c r="C19" s="153" t="s">
        <v>329</v>
      </c>
      <c r="D19" s="154" t="s">
        <v>327</v>
      </c>
      <c r="E19" s="155">
        <v>205.09719999999999</v>
      </c>
      <c r="F19" s="156">
        <v>1.7297309999999999</v>
      </c>
      <c r="G19" s="156" t="s">
        <v>440</v>
      </c>
      <c r="H19" s="157">
        <v>37661080</v>
      </c>
      <c r="I19" s="157">
        <v>31692560</v>
      </c>
      <c r="J19" s="157">
        <v>30815930</v>
      </c>
      <c r="K19" s="157">
        <v>30489930</v>
      </c>
      <c r="L19" s="157">
        <v>24492270</v>
      </c>
      <c r="M19" s="157">
        <v>32507260</v>
      </c>
      <c r="N19" s="158">
        <f t="shared" si="0"/>
        <v>34676820</v>
      </c>
      <c r="O19" s="158">
        <f t="shared" si="1"/>
        <v>30652930</v>
      </c>
      <c r="P19" s="159">
        <f t="shared" si="4"/>
        <v>0.88396023626157183</v>
      </c>
      <c r="Q19" s="159">
        <f t="shared" si="2"/>
        <v>1.327245698336659</v>
      </c>
      <c r="R19" s="160">
        <f t="shared" si="3"/>
        <v>0.31048066480036141</v>
      </c>
    </row>
    <row r="20" spans="1:18" ht="16.5" thickBot="1" x14ac:dyDescent="0.35">
      <c r="A20" s="151">
        <v>18</v>
      </c>
      <c r="B20" s="152" t="s">
        <v>397</v>
      </c>
      <c r="C20" s="153" t="s">
        <v>23</v>
      </c>
      <c r="D20" s="154" t="s">
        <v>327</v>
      </c>
      <c r="E20" s="155">
        <v>182.08109999999999</v>
      </c>
      <c r="F20" s="156">
        <v>0.68345929999999999</v>
      </c>
      <c r="G20" s="156" t="s">
        <v>440</v>
      </c>
      <c r="H20" s="157">
        <v>69842790</v>
      </c>
      <c r="I20" s="157">
        <v>46007460</v>
      </c>
      <c r="J20" s="157">
        <v>81625980</v>
      </c>
      <c r="K20" s="157">
        <v>61942900</v>
      </c>
      <c r="L20" s="157">
        <v>46298240</v>
      </c>
      <c r="M20" s="157">
        <v>73108340</v>
      </c>
      <c r="N20" s="158">
        <f t="shared" si="0"/>
        <v>57925125</v>
      </c>
      <c r="O20" s="158">
        <f t="shared" si="1"/>
        <v>71784440</v>
      </c>
      <c r="P20" s="159">
        <f t="shared" si="4"/>
        <v>1.2392625825149277</v>
      </c>
      <c r="Q20" s="159">
        <f t="shared" si="2"/>
        <v>1.5790738481635587</v>
      </c>
      <c r="R20" s="160">
        <f t="shared" si="3"/>
        <v>0.46450956540160748</v>
      </c>
    </row>
    <row r="21" spans="1:18" ht="16.5" thickBot="1" x14ac:dyDescent="0.35">
      <c r="A21" s="151">
        <v>19</v>
      </c>
      <c r="B21" s="152" t="s">
        <v>398</v>
      </c>
      <c r="C21" s="153" t="s">
        <v>24</v>
      </c>
      <c r="D21" s="154" t="s">
        <v>327</v>
      </c>
      <c r="E21" s="155">
        <v>118.0865</v>
      </c>
      <c r="F21" s="156">
        <v>0.6698054</v>
      </c>
      <c r="G21" s="156" t="s">
        <v>440</v>
      </c>
      <c r="H21" s="157">
        <v>419876600</v>
      </c>
      <c r="I21" s="157">
        <v>288196700</v>
      </c>
      <c r="J21" s="157">
        <v>420775600</v>
      </c>
      <c r="K21" s="157">
        <v>268615900</v>
      </c>
      <c r="L21" s="157">
        <v>506754000</v>
      </c>
      <c r="M21" s="157">
        <v>507297600</v>
      </c>
      <c r="N21" s="158">
        <f t="shared" si="0"/>
        <v>354036650</v>
      </c>
      <c r="O21" s="158">
        <f t="shared" si="1"/>
        <v>344695750</v>
      </c>
      <c r="P21" s="159">
        <f t="shared" si="4"/>
        <v>0.97361600839913043</v>
      </c>
      <c r="Q21" s="159">
        <f t="shared" si="2"/>
        <v>1.0010727098355414</v>
      </c>
      <c r="R21" s="160">
        <f t="shared" si="3"/>
        <v>0.9344935013179676</v>
      </c>
    </row>
    <row r="22" spans="1:18" ht="16.5" thickBot="1" x14ac:dyDescent="0.35">
      <c r="A22" s="151">
        <v>20</v>
      </c>
      <c r="B22" s="133" t="s">
        <v>291</v>
      </c>
      <c r="C22" s="134" t="s">
        <v>292</v>
      </c>
      <c r="D22" s="135" t="s">
        <v>27</v>
      </c>
      <c r="E22" s="161">
        <v>505.98820000000001</v>
      </c>
      <c r="F22" s="162">
        <v>0.51712349999999996</v>
      </c>
      <c r="G22" s="162" t="s">
        <v>441</v>
      </c>
      <c r="H22" s="163">
        <v>418421.6</v>
      </c>
      <c r="I22" s="163">
        <v>764127.6</v>
      </c>
      <c r="J22" s="163">
        <v>374580.9</v>
      </c>
      <c r="K22" s="163">
        <v>584376.80000000005</v>
      </c>
      <c r="L22" s="163">
        <v>308830</v>
      </c>
      <c r="M22" s="163">
        <v>588414.4</v>
      </c>
      <c r="N22" s="158">
        <f t="shared" si="0"/>
        <v>591274.6</v>
      </c>
      <c r="O22" s="158">
        <f t="shared" si="1"/>
        <v>479478.85000000003</v>
      </c>
      <c r="P22" s="159">
        <f t="shared" si="4"/>
        <v>0.81092414590445805</v>
      </c>
      <c r="Q22" s="159">
        <f t="shared" si="2"/>
        <v>1.9053019460544638</v>
      </c>
      <c r="R22" s="160">
        <f t="shared" si="3"/>
        <v>0.63586912775666693</v>
      </c>
    </row>
    <row r="23" spans="1:18" ht="16.5" thickBot="1" x14ac:dyDescent="0.35">
      <c r="A23" s="151">
        <v>21</v>
      </c>
      <c r="B23" s="133" t="s">
        <v>25</v>
      </c>
      <c r="C23" s="134" t="s">
        <v>26</v>
      </c>
      <c r="D23" s="135" t="s">
        <v>27</v>
      </c>
      <c r="E23" s="161">
        <v>426.02229999999997</v>
      </c>
      <c r="F23" s="162">
        <v>0.51907499999999995</v>
      </c>
      <c r="G23" s="162" t="s">
        <v>441</v>
      </c>
      <c r="H23" s="163">
        <v>2617049</v>
      </c>
      <c r="I23" s="163">
        <v>4025100</v>
      </c>
      <c r="J23" s="163">
        <v>1926314</v>
      </c>
      <c r="K23" s="163">
        <v>2955976</v>
      </c>
      <c r="L23" s="163">
        <v>2263971</v>
      </c>
      <c r="M23" s="163">
        <v>2257348</v>
      </c>
      <c r="N23" s="158">
        <f t="shared" si="0"/>
        <v>3321074.5</v>
      </c>
      <c r="O23" s="158">
        <f t="shared" si="1"/>
        <v>2441145</v>
      </c>
      <c r="P23" s="159">
        <f t="shared" si="4"/>
        <v>0.73504674466050068</v>
      </c>
      <c r="Q23" s="159">
        <f t="shared" si="2"/>
        <v>0.99707460917123059</v>
      </c>
      <c r="R23" s="160">
        <f t="shared" si="3"/>
        <v>0.41924621852618116</v>
      </c>
    </row>
    <row r="24" spans="1:18" ht="16.5" thickBot="1" x14ac:dyDescent="0.35">
      <c r="A24" s="151">
        <v>22</v>
      </c>
      <c r="B24" s="133" t="s">
        <v>28</v>
      </c>
      <c r="C24" s="134" t="s">
        <v>29</v>
      </c>
      <c r="D24" s="135" t="s">
        <v>27</v>
      </c>
      <c r="E24" s="161">
        <v>348.06970000000001</v>
      </c>
      <c r="F24" s="162">
        <v>0.68022110000000002</v>
      </c>
      <c r="G24" s="162" t="s">
        <v>440</v>
      </c>
      <c r="H24" s="163">
        <v>37153650</v>
      </c>
      <c r="I24" s="163">
        <v>70990300</v>
      </c>
      <c r="J24" s="163">
        <v>14523130</v>
      </c>
      <c r="K24" s="163">
        <v>25483370</v>
      </c>
      <c r="L24" s="163">
        <v>40197570</v>
      </c>
      <c r="M24" s="163">
        <v>25355740</v>
      </c>
      <c r="N24" s="158">
        <f t="shared" si="0"/>
        <v>54071975</v>
      </c>
      <c r="O24" s="158">
        <f t="shared" si="1"/>
        <v>20003250</v>
      </c>
      <c r="P24" s="159">
        <f t="shared" si="4"/>
        <v>0.3699374768537676</v>
      </c>
      <c r="Q24" s="159">
        <f t="shared" si="2"/>
        <v>0.63077793010871053</v>
      </c>
      <c r="R24" s="160">
        <f t="shared" si="3"/>
        <v>0.19547154849203874</v>
      </c>
    </row>
    <row r="25" spans="1:18" ht="16.5" thickBot="1" x14ac:dyDescent="0.35">
      <c r="A25" s="151">
        <v>23</v>
      </c>
      <c r="B25" s="133" t="s">
        <v>802</v>
      </c>
      <c r="C25" s="134" t="s">
        <v>803</v>
      </c>
      <c r="D25" s="135" t="s">
        <v>27</v>
      </c>
      <c r="E25" s="161">
        <v>332.07510000000002</v>
      </c>
      <c r="F25" s="162">
        <v>0.68224700000000005</v>
      </c>
      <c r="G25" s="162" t="s">
        <v>440</v>
      </c>
      <c r="H25" s="163">
        <v>995023.2</v>
      </c>
      <c r="I25" s="163">
        <v>264286</v>
      </c>
      <c r="J25" s="163">
        <v>1085997</v>
      </c>
      <c r="K25" s="163">
        <v>469261.5</v>
      </c>
      <c r="L25" s="163">
        <v>750969.8</v>
      </c>
      <c r="M25" s="163">
        <v>980094</v>
      </c>
      <c r="N25" s="158">
        <f t="shared" si="0"/>
        <v>629654.6</v>
      </c>
      <c r="O25" s="158">
        <f t="shared" si="1"/>
        <v>777629.25</v>
      </c>
      <c r="P25" s="159">
        <f t="shared" si="4"/>
        <v>1.2350092415746665</v>
      </c>
      <c r="Q25" s="159">
        <f t="shared" si="2"/>
        <v>1.3051044129870468</v>
      </c>
      <c r="R25" s="160">
        <f t="shared" si="3"/>
        <v>0.78620894649535389</v>
      </c>
    </row>
    <row r="26" spans="1:18" ht="16.5" thickBot="1" x14ac:dyDescent="0.35">
      <c r="A26" s="151">
        <v>24</v>
      </c>
      <c r="B26" s="133" t="s">
        <v>57</v>
      </c>
      <c r="C26" s="134" t="s">
        <v>58</v>
      </c>
      <c r="D26" s="135" t="s">
        <v>27</v>
      </c>
      <c r="E26" s="161">
        <v>268.1035</v>
      </c>
      <c r="F26" s="162">
        <v>0.68842179999999997</v>
      </c>
      <c r="G26" s="162" t="s">
        <v>440</v>
      </c>
      <c r="H26" s="163">
        <v>23037460</v>
      </c>
      <c r="I26" s="163">
        <v>17203890</v>
      </c>
      <c r="J26" s="163">
        <v>6806322</v>
      </c>
      <c r="K26" s="163">
        <v>13263020</v>
      </c>
      <c r="L26" s="163">
        <v>12846600</v>
      </c>
      <c r="M26" s="163">
        <v>6051956</v>
      </c>
      <c r="N26" s="158">
        <f t="shared" si="0"/>
        <v>20120675</v>
      </c>
      <c r="O26" s="158">
        <f t="shared" si="1"/>
        <v>10034671</v>
      </c>
      <c r="P26" s="159">
        <f t="shared" si="4"/>
        <v>0.49872437182152191</v>
      </c>
      <c r="Q26" s="159">
        <f t="shared" si="2"/>
        <v>0.47109398595737395</v>
      </c>
      <c r="R26" s="160">
        <f t="shared" si="3"/>
        <v>0.14631764297873662</v>
      </c>
    </row>
    <row r="27" spans="1:18" ht="16.5" thickBot="1" x14ac:dyDescent="0.35">
      <c r="A27" s="151">
        <v>25</v>
      </c>
      <c r="B27" s="133" t="s">
        <v>325</v>
      </c>
      <c r="C27" s="134" t="s">
        <v>326</v>
      </c>
      <c r="D27" s="135" t="s">
        <v>27</v>
      </c>
      <c r="E27" s="161">
        <v>136.06180000000001</v>
      </c>
      <c r="F27" s="162">
        <v>0.68553359999999997</v>
      </c>
      <c r="G27" s="162" t="s">
        <v>440</v>
      </c>
      <c r="H27" s="163">
        <v>9487437</v>
      </c>
      <c r="I27" s="163">
        <v>9396628</v>
      </c>
      <c r="J27" s="163">
        <v>5617020</v>
      </c>
      <c r="K27" s="163">
        <v>5973374</v>
      </c>
      <c r="L27" s="163">
        <v>5806798</v>
      </c>
      <c r="M27" s="163">
        <v>6412994</v>
      </c>
      <c r="N27" s="158">
        <f t="shared" si="0"/>
        <v>9442032.5</v>
      </c>
      <c r="O27" s="158">
        <f t="shared" si="1"/>
        <v>5795197</v>
      </c>
      <c r="P27" s="159">
        <f t="shared" si="4"/>
        <v>0.61376583908178672</v>
      </c>
      <c r="Q27" s="159">
        <f t="shared" si="2"/>
        <v>1.1043941945285509</v>
      </c>
      <c r="R27" s="160">
        <f t="shared" si="3"/>
        <v>2.5324612027553981E-3</v>
      </c>
    </row>
    <row r="28" spans="1:18" ht="16.5" thickBot="1" x14ac:dyDescent="0.35">
      <c r="A28" s="151">
        <v>26</v>
      </c>
      <c r="B28" s="133" t="s">
        <v>331</v>
      </c>
      <c r="C28" s="134" t="s">
        <v>332</v>
      </c>
      <c r="D28" s="135" t="s">
        <v>27</v>
      </c>
      <c r="E28" s="161">
        <v>442.01690000000002</v>
      </c>
      <c r="F28" s="162">
        <v>0.52217820000000004</v>
      </c>
      <c r="G28" s="162" t="s">
        <v>441</v>
      </c>
      <c r="H28" s="163">
        <v>280508</v>
      </c>
      <c r="I28" s="163">
        <v>239991.1</v>
      </c>
      <c r="J28" s="163">
        <v>203737.8</v>
      </c>
      <c r="K28" s="163">
        <v>311523.59999999998</v>
      </c>
      <c r="L28" s="163">
        <v>195270.39999999999</v>
      </c>
      <c r="M28" s="163">
        <v>309930.40000000002</v>
      </c>
      <c r="N28" s="158">
        <f t="shared" si="0"/>
        <v>260249.55</v>
      </c>
      <c r="O28" s="158">
        <f t="shared" si="1"/>
        <v>257630.69999999998</v>
      </c>
      <c r="P28" s="159">
        <f t="shared" si="4"/>
        <v>0.98993715839278107</v>
      </c>
      <c r="Q28" s="159">
        <f t="shared" si="2"/>
        <v>1.587185769066894</v>
      </c>
      <c r="R28" s="160">
        <f t="shared" si="3"/>
        <v>0.9678530925786224</v>
      </c>
    </row>
    <row r="29" spans="1:18" ht="16.5" thickBot="1" x14ac:dyDescent="0.35">
      <c r="A29" s="151">
        <v>27</v>
      </c>
      <c r="B29" s="133" t="s">
        <v>333</v>
      </c>
      <c r="C29" s="134" t="s">
        <v>334</v>
      </c>
      <c r="D29" s="135" t="s">
        <v>27</v>
      </c>
      <c r="E29" s="161">
        <v>362.05070000000001</v>
      </c>
      <c r="F29" s="162">
        <v>0.5432652</v>
      </c>
      <c r="G29" s="162" t="s">
        <v>441</v>
      </c>
      <c r="H29" s="163">
        <v>7685652</v>
      </c>
      <c r="I29" s="163">
        <v>8329858</v>
      </c>
      <c r="J29" s="163">
        <v>5773966</v>
      </c>
      <c r="K29" s="163">
        <v>7637870</v>
      </c>
      <c r="L29" s="163">
        <v>8861215</v>
      </c>
      <c r="M29" s="163">
        <v>7455324</v>
      </c>
      <c r="N29" s="158">
        <f t="shared" si="0"/>
        <v>8007755</v>
      </c>
      <c r="O29" s="158">
        <f t="shared" si="1"/>
        <v>6705918</v>
      </c>
      <c r="P29" s="159">
        <f t="shared" si="4"/>
        <v>0.83742796826326482</v>
      </c>
      <c r="Q29" s="159">
        <f t="shared" si="2"/>
        <v>0.84134331465831713</v>
      </c>
      <c r="R29" s="160">
        <f t="shared" si="3"/>
        <v>0.31759101070371121</v>
      </c>
    </row>
    <row r="30" spans="1:18" ht="16.5" thickBot="1" x14ac:dyDescent="0.35">
      <c r="A30" s="151">
        <v>28</v>
      </c>
      <c r="B30" s="133" t="s">
        <v>727</v>
      </c>
      <c r="C30" s="134" t="s">
        <v>728</v>
      </c>
      <c r="D30" s="135" t="s">
        <v>27</v>
      </c>
      <c r="E30" s="161">
        <v>284.09840000000003</v>
      </c>
      <c r="F30" s="162">
        <v>0.68224470000000004</v>
      </c>
      <c r="G30" s="162" t="s">
        <v>440</v>
      </c>
      <c r="H30" s="163">
        <v>5631886</v>
      </c>
      <c r="I30" s="163">
        <v>3960024</v>
      </c>
      <c r="J30" s="163">
        <v>9767030</v>
      </c>
      <c r="K30" s="163">
        <v>6864370</v>
      </c>
      <c r="L30" s="163">
        <v>3981791</v>
      </c>
      <c r="M30" s="163">
        <v>3144877</v>
      </c>
      <c r="N30" s="158">
        <f t="shared" si="0"/>
        <v>4795955</v>
      </c>
      <c r="O30" s="158">
        <f t="shared" si="1"/>
        <v>8315700</v>
      </c>
      <c r="P30" s="159">
        <f t="shared" si="4"/>
        <v>1.7338986708590884</v>
      </c>
      <c r="Q30" s="159">
        <f t="shared" si="2"/>
        <v>0.78981468389475995</v>
      </c>
      <c r="R30" s="160">
        <f t="shared" si="3"/>
        <v>0.17036242086160591</v>
      </c>
    </row>
    <row r="31" spans="1:18" ht="16.5" thickBot="1" x14ac:dyDescent="0.35">
      <c r="A31" s="151">
        <v>29</v>
      </c>
      <c r="B31" s="133" t="s">
        <v>480</v>
      </c>
      <c r="C31" s="134" t="s">
        <v>481</v>
      </c>
      <c r="D31" s="135" t="s">
        <v>27</v>
      </c>
      <c r="E31" s="161">
        <v>152.0566</v>
      </c>
      <c r="F31" s="162">
        <v>0.68889359999999999</v>
      </c>
      <c r="G31" s="162" t="s">
        <v>440</v>
      </c>
      <c r="H31" s="163">
        <v>6542972</v>
      </c>
      <c r="I31" s="163">
        <v>5532946</v>
      </c>
      <c r="J31" s="163">
        <v>9684629</v>
      </c>
      <c r="K31" s="163">
        <v>7546180</v>
      </c>
      <c r="L31" s="163">
        <v>6016738</v>
      </c>
      <c r="M31" s="163">
        <v>4827411</v>
      </c>
      <c r="N31" s="158">
        <f t="shared" si="0"/>
        <v>6037959</v>
      </c>
      <c r="O31" s="158">
        <f t="shared" si="1"/>
        <v>8615404.5</v>
      </c>
      <c r="P31" s="159">
        <f t="shared" si="4"/>
        <v>1.4268736339547849</v>
      </c>
      <c r="Q31" s="159">
        <f t="shared" si="2"/>
        <v>0.80233026600127844</v>
      </c>
      <c r="R31" s="160">
        <f t="shared" si="3"/>
        <v>0.16110332900262736</v>
      </c>
    </row>
    <row r="32" spans="1:18" ht="16.5" thickBot="1" x14ac:dyDescent="0.35">
      <c r="A32" s="151">
        <v>30</v>
      </c>
      <c r="B32" s="133" t="s">
        <v>337</v>
      </c>
      <c r="C32" s="134" t="s">
        <v>338</v>
      </c>
      <c r="D32" s="135" t="s">
        <v>27</v>
      </c>
      <c r="E32" s="161">
        <v>322.04450000000003</v>
      </c>
      <c r="F32" s="162">
        <v>0.54036989999999996</v>
      </c>
      <c r="G32" s="162" t="s">
        <v>441</v>
      </c>
      <c r="H32" s="163">
        <v>1859675</v>
      </c>
      <c r="I32" s="163">
        <v>1656074</v>
      </c>
      <c r="J32" s="163">
        <v>2445321</v>
      </c>
      <c r="K32" s="163">
        <v>2014098</v>
      </c>
      <c r="L32" s="163">
        <v>1656381</v>
      </c>
      <c r="M32" s="163">
        <v>1502013</v>
      </c>
      <c r="N32" s="158">
        <f t="shared" si="0"/>
        <v>1757874.5</v>
      </c>
      <c r="O32" s="158">
        <f t="shared" si="1"/>
        <v>2229709.5</v>
      </c>
      <c r="P32" s="159">
        <f t="shared" si="4"/>
        <v>1.2684122216915941</v>
      </c>
      <c r="Q32" s="159">
        <f t="shared" si="2"/>
        <v>0.9068040505173629</v>
      </c>
      <c r="R32" s="160">
        <f t="shared" si="3"/>
        <v>0.18640864791880818</v>
      </c>
    </row>
    <row r="33" spans="1:18" ht="16.5" thickBot="1" x14ac:dyDescent="0.35">
      <c r="A33" s="151">
        <v>31</v>
      </c>
      <c r="B33" s="133" t="s">
        <v>44</v>
      </c>
      <c r="C33" s="134" t="s">
        <v>45</v>
      </c>
      <c r="D33" s="135" t="s">
        <v>27</v>
      </c>
      <c r="E33" s="161">
        <v>244.0924</v>
      </c>
      <c r="F33" s="162">
        <v>0.67927789999999999</v>
      </c>
      <c r="G33" s="162" t="s">
        <v>440</v>
      </c>
      <c r="H33" s="163">
        <v>25414660</v>
      </c>
      <c r="I33" s="163">
        <v>11666730</v>
      </c>
      <c r="J33" s="163">
        <v>28613360</v>
      </c>
      <c r="K33" s="163">
        <v>21648510</v>
      </c>
      <c r="L33" s="163">
        <v>21803320</v>
      </c>
      <c r="M33" s="163">
        <v>33810390</v>
      </c>
      <c r="N33" s="158">
        <f t="shared" si="0"/>
        <v>18540695</v>
      </c>
      <c r="O33" s="158">
        <f t="shared" si="1"/>
        <v>25130935</v>
      </c>
      <c r="P33" s="159">
        <f t="shared" si="4"/>
        <v>1.3554473011934018</v>
      </c>
      <c r="Q33" s="159">
        <f t="shared" si="2"/>
        <v>1.5506991595775321</v>
      </c>
      <c r="R33" s="160">
        <f t="shared" si="3"/>
        <v>0.48252301322583013</v>
      </c>
    </row>
    <row r="34" spans="1:18" ht="16.5" thickBot="1" x14ac:dyDescent="0.35">
      <c r="A34" s="151">
        <v>32</v>
      </c>
      <c r="B34" s="133" t="s">
        <v>418</v>
      </c>
      <c r="C34" s="134" t="s">
        <v>419</v>
      </c>
      <c r="D34" s="135" t="s">
        <v>27</v>
      </c>
      <c r="E34" s="161">
        <v>112.0509</v>
      </c>
      <c r="F34" s="162">
        <v>0.67974970000000001</v>
      </c>
      <c r="G34" s="162" t="s">
        <v>440</v>
      </c>
      <c r="H34" s="163">
        <v>27197290</v>
      </c>
      <c r="I34" s="163">
        <v>15017120</v>
      </c>
      <c r="J34" s="163">
        <v>29718570</v>
      </c>
      <c r="K34" s="163">
        <v>22348610</v>
      </c>
      <c r="L34" s="163">
        <v>20872070</v>
      </c>
      <c r="M34" s="163">
        <v>34194770</v>
      </c>
      <c r="N34" s="158">
        <f t="shared" si="0"/>
        <v>21107205</v>
      </c>
      <c r="O34" s="158">
        <f t="shared" si="1"/>
        <v>26033590</v>
      </c>
      <c r="P34" s="159">
        <f t="shared" si="4"/>
        <v>1.233398263768225</v>
      </c>
      <c r="Q34" s="159">
        <f t="shared" si="2"/>
        <v>1.6383027653701814</v>
      </c>
      <c r="R34" s="160">
        <f t="shared" si="3"/>
        <v>0.56043441396943905</v>
      </c>
    </row>
    <row r="35" spans="1:18" ht="16.5" thickBot="1" x14ac:dyDescent="0.35">
      <c r="A35" s="151">
        <v>33</v>
      </c>
      <c r="B35" s="133" t="s">
        <v>654</v>
      </c>
      <c r="C35" s="134" t="s">
        <v>655</v>
      </c>
      <c r="D35" s="135" t="s">
        <v>27</v>
      </c>
      <c r="E35" s="161">
        <v>321.04930000000002</v>
      </c>
      <c r="F35" s="162">
        <v>0.56037879999999995</v>
      </c>
      <c r="G35" s="162" t="s">
        <v>441</v>
      </c>
      <c r="H35" s="163">
        <v>215226.9</v>
      </c>
      <c r="I35" s="163">
        <v>174293.4</v>
      </c>
      <c r="J35" s="163">
        <v>139637.20000000001</v>
      </c>
      <c r="K35" s="163">
        <v>115656.5</v>
      </c>
      <c r="L35" s="163">
        <v>248177.7</v>
      </c>
      <c r="M35" s="163">
        <v>328716.40000000002</v>
      </c>
      <c r="N35" s="158">
        <f t="shared" si="0"/>
        <v>194760.15</v>
      </c>
      <c r="O35" s="158">
        <f t="shared" si="1"/>
        <v>127646.85</v>
      </c>
      <c r="P35" s="159">
        <f t="shared" si="4"/>
        <v>0.6554053793858754</v>
      </c>
      <c r="Q35" s="159">
        <f t="shared" si="2"/>
        <v>1.3245202933220834</v>
      </c>
      <c r="R35" s="160">
        <f t="shared" si="3"/>
        <v>0.1055143374384867</v>
      </c>
    </row>
    <row r="36" spans="1:18" ht="16.5" thickBot="1" x14ac:dyDescent="0.35">
      <c r="A36" s="151">
        <v>34</v>
      </c>
      <c r="B36" s="133" t="s">
        <v>50</v>
      </c>
      <c r="C36" s="134" t="s">
        <v>51</v>
      </c>
      <c r="D36" s="135" t="s">
        <v>27</v>
      </c>
      <c r="E36" s="161">
        <v>241.0823</v>
      </c>
      <c r="F36" s="162">
        <v>0.67511549999999998</v>
      </c>
      <c r="G36" s="162" t="s">
        <v>441</v>
      </c>
      <c r="H36" s="163">
        <v>2241876</v>
      </c>
      <c r="I36" s="163">
        <v>1267688</v>
      </c>
      <c r="J36" s="163">
        <v>1347742</v>
      </c>
      <c r="K36" s="163">
        <v>881862</v>
      </c>
      <c r="L36" s="163">
        <v>1475087</v>
      </c>
      <c r="M36" s="163">
        <v>1823115</v>
      </c>
      <c r="N36" s="158">
        <f t="shared" si="0"/>
        <v>1754782</v>
      </c>
      <c r="O36" s="158">
        <f t="shared" si="1"/>
        <v>1114802</v>
      </c>
      <c r="P36" s="159">
        <f t="shared" si="4"/>
        <v>0.63529372879366208</v>
      </c>
      <c r="Q36" s="159">
        <f t="shared" si="2"/>
        <v>1.2359372701406766</v>
      </c>
      <c r="R36" s="160">
        <f t="shared" si="3"/>
        <v>0.35764455087360014</v>
      </c>
    </row>
    <row r="37" spans="1:18" ht="16.5" thickBot="1" x14ac:dyDescent="0.35">
      <c r="A37" s="151">
        <v>35</v>
      </c>
      <c r="B37" s="133" t="s">
        <v>48</v>
      </c>
      <c r="C37" s="134" t="s">
        <v>49</v>
      </c>
      <c r="D37" s="135" t="s">
        <v>27</v>
      </c>
      <c r="E37" s="161">
        <v>125.0343</v>
      </c>
      <c r="F37" s="162">
        <v>0.68104929999999997</v>
      </c>
      <c r="G37" s="162" t="s">
        <v>441</v>
      </c>
      <c r="H37" s="163">
        <v>572034.9</v>
      </c>
      <c r="I37" s="163">
        <v>329756.5</v>
      </c>
      <c r="J37" s="163">
        <v>288715</v>
      </c>
      <c r="K37" s="163">
        <v>185603.1</v>
      </c>
      <c r="L37" s="163">
        <v>349084.6</v>
      </c>
      <c r="M37" s="163">
        <v>397041.7</v>
      </c>
      <c r="N37" s="158">
        <f t="shared" si="0"/>
        <v>450895.7</v>
      </c>
      <c r="O37" s="158">
        <f t="shared" si="1"/>
        <v>237159.05</v>
      </c>
      <c r="P37" s="159">
        <f t="shared" si="4"/>
        <v>0.52597319069576398</v>
      </c>
      <c r="Q37" s="159">
        <f t="shared" si="2"/>
        <v>1.1373795922249221</v>
      </c>
      <c r="R37" s="160">
        <f t="shared" si="3"/>
        <v>0.24596882273149689</v>
      </c>
    </row>
    <row r="38" spans="1:18" ht="16.5" thickBot="1" x14ac:dyDescent="0.35">
      <c r="A38" s="151">
        <v>36</v>
      </c>
      <c r="B38" s="133" t="s">
        <v>762</v>
      </c>
      <c r="C38" s="134" t="s">
        <v>763</v>
      </c>
      <c r="D38" s="135" t="s">
        <v>27</v>
      </c>
      <c r="E38" s="161">
        <v>484.97730000000001</v>
      </c>
      <c r="F38" s="162">
        <v>0.75077139999999998</v>
      </c>
      <c r="G38" s="162" t="s">
        <v>440</v>
      </c>
      <c r="H38" s="163">
        <v>229009.5</v>
      </c>
      <c r="I38" s="163">
        <v>235394.2</v>
      </c>
      <c r="J38" s="163">
        <v>144280</v>
      </c>
      <c r="K38" s="163">
        <v>231733.7</v>
      </c>
      <c r="L38" s="163">
        <v>318422.59999999998</v>
      </c>
      <c r="M38" s="163">
        <v>294913.09999999998</v>
      </c>
      <c r="N38" s="158">
        <f t="shared" si="0"/>
        <v>232201.85</v>
      </c>
      <c r="O38" s="158">
        <f t="shared" si="1"/>
        <v>188006.85</v>
      </c>
      <c r="P38" s="159">
        <f t="shared" si="4"/>
        <v>0.80966990573072528</v>
      </c>
      <c r="Q38" s="159">
        <f t="shared" si="2"/>
        <v>0.92616887117936975</v>
      </c>
      <c r="R38" s="160">
        <f t="shared" si="3"/>
        <v>0.41957387416701897</v>
      </c>
    </row>
    <row r="39" spans="1:18" ht="16.5" thickBot="1" x14ac:dyDescent="0.35">
      <c r="A39" s="151">
        <v>37</v>
      </c>
      <c r="B39" s="133" t="s">
        <v>408</v>
      </c>
      <c r="C39" s="134" t="s">
        <v>409</v>
      </c>
      <c r="D39" s="135" t="s">
        <v>27</v>
      </c>
      <c r="E39" s="161">
        <v>403</v>
      </c>
      <c r="F39" s="162">
        <v>1.08178</v>
      </c>
      <c r="G39" s="162" t="s">
        <v>441</v>
      </c>
      <c r="H39" s="163">
        <v>504068.2</v>
      </c>
      <c r="I39" s="163">
        <v>797759.5</v>
      </c>
      <c r="J39" s="163">
        <v>1690818</v>
      </c>
      <c r="K39" s="163">
        <v>521760.8</v>
      </c>
      <c r="L39" s="163">
        <v>633950.5</v>
      </c>
      <c r="M39" s="163">
        <v>832627.8</v>
      </c>
      <c r="N39" s="158">
        <f t="shared" si="0"/>
        <v>650913.85</v>
      </c>
      <c r="O39" s="158">
        <f t="shared" si="1"/>
        <v>1106289.3999999999</v>
      </c>
      <c r="P39" s="159">
        <f t="shared" si="4"/>
        <v>1.6995941936094923</v>
      </c>
      <c r="Q39" s="159">
        <f t="shared" si="2"/>
        <v>1.3133956042309298</v>
      </c>
      <c r="R39" s="160">
        <f t="shared" si="3"/>
        <v>0.52876980369075444</v>
      </c>
    </row>
    <row r="40" spans="1:18" ht="16.5" thickBot="1" x14ac:dyDescent="0.35">
      <c r="A40" s="151">
        <v>38</v>
      </c>
      <c r="B40" s="133" t="s">
        <v>42</v>
      </c>
      <c r="C40" s="134" t="s">
        <v>43</v>
      </c>
      <c r="D40" s="135" t="s">
        <v>27</v>
      </c>
      <c r="E40" s="161">
        <v>323.02859999999998</v>
      </c>
      <c r="F40" s="162">
        <v>0.54106719999999997</v>
      </c>
      <c r="G40" s="162" t="s">
        <v>441</v>
      </c>
      <c r="H40" s="163">
        <v>3292018</v>
      </c>
      <c r="I40" s="163">
        <v>6805174</v>
      </c>
      <c r="J40" s="163">
        <v>2434187</v>
      </c>
      <c r="K40" s="163">
        <v>3460511</v>
      </c>
      <c r="L40" s="163">
        <v>6032780</v>
      </c>
      <c r="M40" s="163">
        <v>4012816</v>
      </c>
      <c r="N40" s="158">
        <f t="shared" si="0"/>
        <v>5048596</v>
      </c>
      <c r="O40" s="158">
        <f t="shared" si="1"/>
        <v>2947349</v>
      </c>
      <c r="P40" s="159">
        <f t="shared" si="4"/>
        <v>0.58379577213149958</v>
      </c>
      <c r="Q40" s="159">
        <f t="shared" si="2"/>
        <v>0.66516862872506544</v>
      </c>
      <c r="R40" s="160">
        <f t="shared" si="3"/>
        <v>0.36968066526415222</v>
      </c>
    </row>
    <row r="41" spans="1:18" ht="16.5" thickBot="1" x14ac:dyDescent="0.35">
      <c r="A41" s="151">
        <v>39</v>
      </c>
      <c r="B41" s="133" t="s">
        <v>145</v>
      </c>
      <c r="C41" s="134" t="s">
        <v>146</v>
      </c>
      <c r="D41" s="135" t="s">
        <v>27</v>
      </c>
      <c r="E41" s="161">
        <v>111.01860000000001</v>
      </c>
      <c r="F41" s="162">
        <v>0.67658879999999999</v>
      </c>
      <c r="G41" s="162" t="s">
        <v>441</v>
      </c>
      <c r="H41" s="163">
        <v>9953579</v>
      </c>
      <c r="I41" s="163">
        <v>4656664</v>
      </c>
      <c r="J41" s="163">
        <v>7276220</v>
      </c>
      <c r="K41" s="163">
        <v>7879656</v>
      </c>
      <c r="L41" s="163">
        <v>7330592</v>
      </c>
      <c r="M41" s="163">
        <v>7767446</v>
      </c>
      <c r="N41" s="158">
        <f t="shared" si="0"/>
        <v>7305121.5</v>
      </c>
      <c r="O41" s="158">
        <f t="shared" si="1"/>
        <v>7577938</v>
      </c>
      <c r="P41" s="159">
        <f t="shared" si="4"/>
        <v>1.0373459223094372</v>
      </c>
      <c r="Q41" s="159">
        <f t="shared" si="2"/>
        <v>1.0595932770504757</v>
      </c>
      <c r="R41" s="160">
        <f t="shared" si="3"/>
        <v>0.92781811466497666</v>
      </c>
    </row>
    <row r="42" spans="1:18" ht="16.5" thickBot="1" x14ac:dyDescent="0.35">
      <c r="A42" s="151">
        <v>40</v>
      </c>
      <c r="B42" s="133" t="s">
        <v>335</v>
      </c>
      <c r="C42" s="134" t="s">
        <v>336</v>
      </c>
      <c r="D42" s="135" t="s">
        <v>27</v>
      </c>
      <c r="E42" s="161">
        <v>349.05369999999999</v>
      </c>
      <c r="F42" s="162">
        <v>0.68134899999999998</v>
      </c>
      <c r="G42" s="162" t="s">
        <v>440</v>
      </c>
      <c r="H42" s="163">
        <v>24680110</v>
      </c>
      <c r="I42" s="163">
        <v>26906250</v>
      </c>
      <c r="J42" s="163">
        <v>15335090</v>
      </c>
      <c r="K42" s="163">
        <v>26552560</v>
      </c>
      <c r="L42" s="163">
        <v>36473110</v>
      </c>
      <c r="M42" s="163">
        <v>29195640</v>
      </c>
      <c r="N42" s="158">
        <f t="shared" si="0"/>
        <v>25793180</v>
      </c>
      <c r="O42" s="158">
        <f t="shared" si="1"/>
        <v>20943825</v>
      </c>
      <c r="P42" s="159">
        <f t="shared" si="4"/>
        <v>0.81199080532140666</v>
      </c>
      <c r="Q42" s="159">
        <f t="shared" si="2"/>
        <v>0.80047026425769563</v>
      </c>
      <c r="R42" s="160">
        <f t="shared" si="3"/>
        <v>0.48570903784590447</v>
      </c>
    </row>
    <row r="43" spans="1:18" ht="16.5" thickBot="1" x14ac:dyDescent="0.35">
      <c r="A43" s="151">
        <v>41</v>
      </c>
      <c r="B43" s="133" t="s">
        <v>59</v>
      </c>
      <c r="C43" s="134" t="s">
        <v>60</v>
      </c>
      <c r="D43" s="135" t="s">
        <v>27</v>
      </c>
      <c r="E43" s="161">
        <v>269.08760000000001</v>
      </c>
      <c r="F43" s="162">
        <v>0.68339879999999997</v>
      </c>
      <c r="G43" s="162" t="s">
        <v>440</v>
      </c>
      <c r="H43" s="163">
        <v>25778170</v>
      </c>
      <c r="I43" s="163">
        <v>16983950</v>
      </c>
      <c r="J43" s="163">
        <v>33254000</v>
      </c>
      <c r="K43" s="163">
        <v>23862390</v>
      </c>
      <c r="L43" s="163">
        <v>15039260</v>
      </c>
      <c r="M43" s="163">
        <v>16690710</v>
      </c>
      <c r="N43" s="158">
        <f t="shared" si="0"/>
        <v>21381060</v>
      </c>
      <c r="O43" s="158">
        <f t="shared" si="1"/>
        <v>28558195</v>
      </c>
      <c r="P43" s="159">
        <f t="shared" si="4"/>
        <v>1.3356772302215139</v>
      </c>
      <c r="Q43" s="159">
        <f t="shared" si="2"/>
        <v>1.1098092592321698</v>
      </c>
      <c r="R43" s="160">
        <f t="shared" si="3"/>
        <v>0.38064039091819502</v>
      </c>
    </row>
    <row r="44" spans="1:18" ht="16.5" thickBot="1" x14ac:dyDescent="0.35">
      <c r="A44" s="151">
        <v>42</v>
      </c>
      <c r="B44" s="133" t="s">
        <v>30</v>
      </c>
      <c r="C44" s="134" t="s">
        <v>31</v>
      </c>
      <c r="D44" s="135" t="s">
        <v>27</v>
      </c>
      <c r="E44" s="161">
        <v>137.04580000000001</v>
      </c>
      <c r="F44" s="162">
        <v>0.68936560000000002</v>
      </c>
      <c r="G44" s="162" t="s">
        <v>440</v>
      </c>
      <c r="H44" s="163">
        <v>637297400</v>
      </c>
      <c r="I44" s="163">
        <v>395662000</v>
      </c>
      <c r="J44" s="163">
        <v>756448600</v>
      </c>
      <c r="K44" s="163">
        <v>570113200</v>
      </c>
      <c r="L44" s="163">
        <v>418498700</v>
      </c>
      <c r="M44" s="163">
        <v>508432000</v>
      </c>
      <c r="N44" s="158">
        <f t="shared" si="0"/>
        <v>516479700</v>
      </c>
      <c r="O44" s="158">
        <f t="shared" si="1"/>
        <v>663280900</v>
      </c>
      <c r="P44" s="159">
        <f t="shared" si="4"/>
        <v>1.2842342109476907</v>
      </c>
      <c r="Q44" s="159">
        <f t="shared" si="2"/>
        <v>1.2148950522426951</v>
      </c>
      <c r="R44" s="160">
        <f t="shared" si="3"/>
        <v>0.4374766771131211</v>
      </c>
    </row>
    <row r="45" spans="1:18" ht="16.5" thickBot="1" x14ac:dyDescent="0.35">
      <c r="A45" s="151">
        <v>43</v>
      </c>
      <c r="B45" s="133" t="s">
        <v>32</v>
      </c>
      <c r="C45" s="134" t="s">
        <v>33</v>
      </c>
      <c r="D45" s="135" t="s">
        <v>27</v>
      </c>
      <c r="E45" s="161">
        <v>151.02500000000001</v>
      </c>
      <c r="F45" s="162">
        <v>0.67823920000000004</v>
      </c>
      <c r="G45" s="162" t="s">
        <v>441</v>
      </c>
      <c r="H45" s="163">
        <v>25594780</v>
      </c>
      <c r="I45" s="163">
        <v>13009510</v>
      </c>
      <c r="J45" s="163">
        <v>30782030</v>
      </c>
      <c r="K45" s="163">
        <v>21052110</v>
      </c>
      <c r="L45" s="163">
        <v>15842330</v>
      </c>
      <c r="M45" s="163">
        <v>22707020</v>
      </c>
      <c r="N45" s="158">
        <f t="shared" si="0"/>
        <v>19302145</v>
      </c>
      <c r="O45" s="158">
        <f t="shared" si="1"/>
        <v>25917070</v>
      </c>
      <c r="P45" s="159">
        <f t="shared" si="4"/>
        <v>1.3427041398766821</v>
      </c>
      <c r="Q45" s="159">
        <f t="shared" si="2"/>
        <v>1.4333131553250058</v>
      </c>
      <c r="R45" s="160">
        <f t="shared" si="3"/>
        <v>0.49308674407527076</v>
      </c>
    </row>
    <row r="46" spans="1:18" ht="16.5" thickBot="1" x14ac:dyDescent="0.35">
      <c r="A46" s="151">
        <v>44</v>
      </c>
      <c r="B46" s="133" t="s">
        <v>36</v>
      </c>
      <c r="C46" s="134" t="s">
        <v>37</v>
      </c>
      <c r="D46" s="135" t="s">
        <v>27</v>
      </c>
      <c r="E46" s="161">
        <v>157.03559999999999</v>
      </c>
      <c r="F46" s="162">
        <v>0.66708299999999998</v>
      </c>
      <c r="G46" s="162" t="s">
        <v>441</v>
      </c>
      <c r="H46" s="163">
        <v>961416.5</v>
      </c>
      <c r="I46" s="163">
        <v>997494.7</v>
      </c>
      <c r="J46" s="163">
        <v>1264177</v>
      </c>
      <c r="K46" s="163">
        <v>779173.7</v>
      </c>
      <c r="L46" s="163">
        <v>1285135</v>
      </c>
      <c r="M46" s="163">
        <v>1307351</v>
      </c>
      <c r="N46" s="158">
        <f t="shared" si="0"/>
        <v>979455.6</v>
      </c>
      <c r="O46" s="158">
        <f t="shared" si="1"/>
        <v>1021675.35</v>
      </c>
      <c r="P46" s="159">
        <f t="shared" si="4"/>
        <v>1.043105322997796</v>
      </c>
      <c r="Q46" s="159">
        <f t="shared" si="2"/>
        <v>1.0172868998198632</v>
      </c>
      <c r="R46" s="160">
        <f t="shared" si="3"/>
        <v>0.87814615684506259</v>
      </c>
    </row>
    <row r="47" spans="1:18" ht="16.5" thickBot="1" x14ac:dyDescent="0.35">
      <c r="A47" s="151">
        <v>45</v>
      </c>
      <c r="B47" s="133" t="s">
        <v>38</v>
      </c>
      <c r="C47" s="134" t="s">
        <v>39</v>
      </c>
      <c r="D47" s="135" t="s">
        <v>27</v>
      </c>
      <c r="E47" s="161">
        <v>185.03219999999999</v>
      </c>
      <c r="F47" s="162">
        <v>0.65087490000000003</v>
      </c>
      <c r="G47" s="162" t="s">
        <v>440</v>
      </c>
      <c r="H47" s="163">
        <v>9925648</v>
      </c>
      <c r="I47" s="163">
        <v>7854648</v>
      </c>
      <c r="J47" s="163">
        <v>14305830</v>
      </c>
      <c r="K47" s="163">
        <v>12508400</v>
      </c>
      <c r="L47" s="163">
        <v>11651250</v>
      </c>
      <c r="M47" s="163">
        <v>10854920</v>
      </c>
      <c r="N47" s="158">
        <f t="shared" si="0"/>
        <v>8890148</v>
      </c>
      <c r="O47" s="158">
        <f t="shared" si="1"/>
        <v>13407115</v>
      </c>
      <c r="P47" s="159">
        <f t="shared" si="4"/>
        <v>1.5080868170023716</v>
      </c>
      <c r="Q47" s="159">
        <f t="shared" si="2"/>
        <v>0.93165282694989804</v>
      </c>
      <c r="R47" s="160">
        <f t="shared" si="3"/>
        <v>8.1091029552509908E-2</v>
      </c>
    </row>
    <row r="48" spans="1:18" ht="16.5" thickBot="1" x14ac:dyDescent="0.35">
      <c r="A48" s="151">
        <v>46</v>
      </c>
      <c r="B48" s="133" t="s">
        <v>110</v>
      </c>
      <c r="C48" s="134" t="s">
        <v>111</v>
      </c>
      <c r="D48" s="135" t="s">
        <v>27</v>
      </c>
      <c r="E48" s="161">
        <v>167.01990000000001</v>
      </c>
      <c r="F48" s="162">
        <v>0.57044950000000005</v>
      </c>
      <c r="G48" s="162" t="s">
        <v>441</v>
      </c>
      <c r="H48" s="163">
        <v>2545926</v>
      </c>
      <c r="I48" s="163">
        <v>2323993</v>
      </c>
      <c r="J48" s="163">
        <v>1478497</v>
      </c>
      <c r="K48" s="163">
        <v>1230521</v>
      </c>
      <c r="L48" s="163">
        <v>1209687</v>
      </c>
      <c r="M48" s="163">
        <v>1185103</v>
      </c>
      <c r="N48" s="158">
        <f t="shared" si="0"/>
        <v>2434959.5</v>
      </c>
      <c r="O48" s="158">
        <f t="shared" si="1"/>
        <v>1354509</v>
      </c>
      <c r="P48" s="159">
        <f t="shared" si="4"/>
        <v>0.55627578199965955</v>
      </c>
      <c r="Q48" s="159">
        <f t="shared" si="2"/>
        <v>0.97967738762175671</v>
      </c>
      <c r="R48" s="160">
        <f t="shared" si="3"/>
        <v>2.2905276936537593E-2</v>
      </c>
    </row>
    <row r="49" spans="1:18" ht="16.5" thickBot="1" x14ac:dyDescent="0.35">
      <c r="A49" s="151">
        <v>47</v>
      </c>
      <c r="B49" s="133" t="s">
        <v>816</v>
      </c>
      <c r="C49" s="134" t="s">
        <v>817</v>
      </c>
      <c r="D49" s="135" t="s">
        <v>27</v>
      </c>
      <c r="E49" s="161">
        <v>306.04829999999998</v>
      </c>
      <c r="F49" s="162">
        <v>0.66586449999999997</v>
      </c>
      <c r="G49" s="162" t="s">
        <v>440</v>
      </c>
      <c r="H49" s="163">
        <v>388099.8</v>
      </c>
      <c r="I49" s="163">
        <v>295731.59999999998</v>
      </c>
      <c r="J49" s="163">
        <v>446379.3</v>
      </c>
      <c r="K49" s="163">
        <v>365690.7</v>
      </c>
      <c r="L49" s="163">
        <v>660444.19999999995</v>
      </c>
      <c r="M49" s="163">
        <v>675849.1</v>
      </c>
      <c r="N49" s="158">
        <f t="shared" si="0"/>
        <v>341915.69999999995</v>
      </c>
      <c r="O49" s="158">
        <f t="shared" si="1"/>
        <v>406035</v>
      </c>
      <c r="P49" s="159">
        <f t="shared" si="4"/>
        <v>1.1875295577243163</v>
      </c>
      <c r="Q49" s="159">
        <f t="shared" si="2"/>
        <v>1.0233250591041605</v>
      </c>
      <c r="R49" s="160">
        <f t="shared" si="3"/>
        <v>0.40550080216043383</v>
      </c>
    </row>
    <row r="50" spans="1:18" ht="16.5" thickBot="1" x14ac:dyDescent="0.35">
      <c r="A50" s="151">
        <v>48</v>
      </c>
      <c r="B50" s="133" t="s">
        <v>818</v>
      </c>
      <c r="C50" s="134" t="s">
        <v>819</v>
      </c>
      <c r="D50" s="135" t="s">
        <v>27</v>
      </c>
      <c r="E50" s="161">
        <v>313.03949999999998</v>
      </c>
      <c r="F50" s="162">
        <v>0.51363080000000005</v>
      </c>
      <c r="G50" s="162" t="s">
        <v>441</v>
      </c>
      <c r="H50" s="163">
        <v>109284.4</v>
      </c>
      <c r="I50" s="163">
        <v>67420.05</v>
      </c>
      <c r="J50" s="163">
        <v>121592</v>
      </c>
      <c r="K50" s="163">
        <v>116338.4</v>
      </c>
      <c r="L50" s="163">
        <v>85178.93</v>
      </c>
      <c r="M50" s="163">
        <v>131385.1</v>
      </c>
      <c r="N50" s="158">
        <f t="shared" si="0"/>
        <v>88352.225000000006</v>
      </c>
      <c r="O50" s="158">
        <f t="shared" si="1"/>
        <v>118965.2</v>
      </c>
      <c r="P50" s="159">
        <f t="shared" si="4"/>
        <v>1.3464878784886287</v>
      </c>
      <c r="Q50" s="159">
        <f t="shared" si="2"/>
        <v>1.5424600896019711</v>
      </c>
      <c r="R50" s="160">
        <f t="shared" si="3"/>
        <v>0.28384897961085587</v>
      </c>
    </row>
    <row r="51" spans="1:18" ht="16.5" thickBot="1" x14ac:dyDescent="0.35">
      <c r="A51" s="151">
        <v>49</v>
      </c>
      <c r="B51" s="133" t="s">
        <v>46</v>
      </c>
      <c r="C51" s="134" t="s">
        <v>47</v>
      </c>
      <c r="D51" s="135" t="s">
        <v>27</v>
      </c>
      <c r="E51" s="161">
        <v>127.05</v>
      </c>
      <c r="F51" s="162">
        <v>0.65201489999999995</v>
      </c>
      <c r="G51" s="162" t="s">
        <v>441</v>
      </c>
      <c r="H51" s="163">
        <v>1111661</v>
      </c>
      <c r="I51" s="163">
        <v>860551.8</v>
      </c>
      <c r="J51" s="163">
        <v>1436589</v>
      </c>
      <c r="K51" s="163">
        <v>1205397</v>
      </c>
      <c r="L51" s="163">
        <v>1127010</v>
      </c>
      <c r="M51" s="163">
        <v>1390596</v>
      </c>
      <c r="N51" s="158">
        <f t="shared" si="0"/>
        <v>986106.4</v>
      </c>
      <c r="O51" s="158">
        <f t="shared" si="1"/>
        <v>1320993</v>
      </c>
      <c r="P51" s="159">
        <f t="shared" si="4"/>
        <v>1.3396049351266759</v>
      </c>
      <c r="Q51" s="159">
        <f t="shared" si="2"/>
        <v>1.2338807996379801</v>
      </c>
      <c r="R51" s="160">
        <f t="shared" si="3"/>
        <v>0.18873889419371981</v>
      </c>
    </row>
    <row r="52" spans="1:18" ht="16.5" thickBot="1" x14ac:dyDescent="0.35">
      <c r="A52" s="151">
        <v>50</v>
      </c>
      <c r="B52" s="133" t="s">
        <v>52</v>
      </c>
      <c r="C52" s="134" t="s">
        <v>53</v>
      </c>
      <c r="D52" s="135" t="s">
        <v>27</v>
      </c>
      <c r="E52" s="161">
        <v>166.05009999999999</v>
      </c>
      <c r="F52" s="162">
        <v>1.741722</v>
      </c>
      <c r="G52" s="162" t="s">
        <v>441</v>
      </c>
      <c r="H52" s="163">
        <v>41921.64</v>
      </c>
      <c r="I52" s="163">
        <v>36133.919999999998</v>
      </c>
      <c r="J52" s="163">
        <v>58740.81</v>
      </c>
      <c r="K52" s="163">
        <v>53224.06</v>
      </c>
      <c r="L52" s="163">
        <v>34930.9</v>
      </c>
      <c r="M52" s="163">
        <v>59407.93</v>
      </c>
      <c r="N52" s="158">
        <f t="shared" si="0"/>
        <v>39027.78</v>
      </c>
      <c r="O52" s="158">
        <f t="shared" si="1"/>
        <v>55982.434999999998</v>
      </c>
      <c r="P52" s="159">
        <f t="shared" si="4"/>
        <v>1.4344252991074562</v>
      </c>
      <c r="Q52" s="159">
        <f t="shared" si="2"/>
        <v>1.7007271498873489</v>
      </c>
      <c r="R52" s="160">
        <f t="shared" si="3"/>
        <v>5.1355431652235328E-2</v>
      </c>
    </row>
    <row r="53" spans="1:18" ht="16.5" thickBot="1" x14ac:dyDescent="0.35">
      <c r="A53" s="151">
        <v>51</v>
      </c>
      <c r="B53" s="133" t="s">
        <v>484</v>
      </c>
      <c r="C53" s="134" t="s">
        <v>485</v>
      </c>
      <c r="D53" s="135" t="s">
        <v>27</v>
      </c>
      <c r="E53" s="161">
        <v>182.04509999999999</v>
      </c>
      <c r="F53" s="162">
        <v>0.68554769999999998</v>
      </c>
      <c r="G53" s="162" t="s">
        <v>441</v>
      </c>
      <c r="H53" s="163">
        <v>27889.41</v>
      </c>
      <c r="I53" s="163">
        <v>40840.089999999997</v>
      </c>
      <c r="J53" s="163">
        <v>48904.959999999999</v>
      </c>
      <c r="K53" s="163">
        <v>56190.93</v>
      </c>
      <c r="L53" s="163">
        <v>29397.63</v>
      </c>
      <c r="M53" s="163">
        <v>66266.09</v>
      </c>
      <c r="N53" s="158">
        <f t="shared" si="0"/>
        <v>34364.75</v>
      </c>
      <c r="O53" s="158">
        <f t="shared" si="1"/>
        <v>52547.945</v>
      </c>
      <c r="P53" s="159">
        <f t="shared" si="4"/>
        <v>1.5291234477189561</v>
      </c>
      <c r="Q53" s="159">
        <f t="shared" si="2"/>
        <v>2.2541303499635852</v>
      </c>
      <c r="R53" s="160">
        <f t="shared" si="3"/>
        <v>0.13416431301666454</v>
      </c>
    </row>
    <row r="54" spans="1:18" ht="16.5" thickBot="1" x14ac:dyDescent="0.35">
      <c r="A54" s="151">
        <v>52</v>
      </c>
      <c r="B54" s="133" t="s">
        <v>55</v>
      </c>
      <c r="C54" s="134" t="s">
        <v>56</v>
      </c>
      <c r="D54" s="135" t="s">
        <v>27</v>
      </c>
      <c r="E54" s="161">
        <v>123.05549999999999</v>
      </c>
      <c r="F54" s="162">
        <v>0.83894310000000005</v>
      </c>
      <c r="G54" s="162" t="s">
        <v>440</v>
      </c>
      <c r="H54" s="163">
        <v>169975800</v>
      </c>
      <c r="I54" s="163">
        <v>169855500</v>
      </c>
      <c r="J54" s="163">
        <v>187558400</v>
      </c>
      <c r="K54" s="163">
        <v>157645400</v>
      </c>
      <c r="L54" s="163">
        <v>157660000</v>
      </c>
      <c r="M54" s="163">
        <v>141313000</v>
      </c>
      <c r="N54" s="158">
        <f t="shared" si="0"/>
        <v>169915650</v>
      </c>
      <c r="O54" s="158">
        <f t="shared" si="1"/>
        <v>172601900</v>
      </c>
      <c r="P54" s="159">
        <f t="shared" si="4"/>
        <v>1.0158093147982543</v>
      </c>
      <c r="Q54" s="159">
        <f t="shared" si="2"/>
        <v>0.89631485475072947</v>
      </c>
      <c r="R54" s="160">
        <f t="shared" si="3"/>
        <v>0.87401361579269565</v>
      </c>
    </row>
    <row r="55" spans="1:18" ht="16.5" thickBot="1" x14ac:dyDescent="0.35">
      <c r="A55" s="151">
        <v>53</v>
      </c>
      <c r="B55" s="133" t="s">
        <v>401</v>
      </c>
      <c r="C55" s="134" t="s">
        <v>340</v>
      </c>
      <c r="D55" s="135" t="s">
        <v>27</v>
      </c>
      <c r="E55" s="161">
        <v>462.0668</v>
      </c>
      <c r="F55" s="162">
        <v>0.50002579999999996</v>
      </c>
      <c r="G55" s="162" t="s">
        <v>441</v>
      </c>
      <c r="H55" s="163">
        <v>587695.69999999995</v>
      </c>
      <c r="I55" s="163">
        <v>1001982</v>
      </c>
      <c r="J55" s="163">
        <v>261190.2</v>
      </c>
      <c r="K55" s="163">
        <v>404934.5</v>
      </c>
      <c r="L55" s="163">
        <v>780003</v>
      </c>
      <c r="M55" s="163">
        <v>511554.1</v>
      </c>
      <c r="N55" s="158">
        <f t="shared" si="0"/>
        <v>794838.85</v>
      </c>
      <c r="O55" s="158">
        <f t="shared" si="1"/>
        <v>333062.34999999998</v>
      </c>
      <c r="P55" s="159">
        <f t="shared" si="4"/>
        <v>0.41903129168887504</v>
      </c>
      <c r="Q55" s="159">
        <f t="shared" si="2"/>
        <v>0.65583606729717703</v>
      </c>
      <c r="R55" s="160">
        <f t="shared" si="3"/>
        <v>0.16980143516514712</v>
      </c>
    </row>
    <row r="56" spans="1:18" ht="16.5" thickBot="1" x14ac:dyDescent="0.35">
      <c r="A56" s="151">
        <v>54</v>
      </c>
      <c r="B56" s="133" t="s">
        <v>341</v>
      </c>
      <c r="C56" s="134" t="s">
        <v>342</v>
      </c>
      <c r="D56" s="135" t="s">
        <v>27</v>
      </c>
      <c r="E56" s="161">
        <v>565.04750000000001</v>
      </c>
      <c r="F56" s="162">
        <v>0.51267309999999999</v>
      </c>
      <c r="G56" s="162" t="s">
        <v>441</v>
      </c>
      <c r="H56" s="163">
        <v>2969232</v>
      </c>
      <c r="I56" s="163">
        <v>3536198</v>
      </c>
      <c r="J56" s="163">
        <v>2964045</v>
      </c>
      <c r="K56" s="163">
        <v>3708123</v>
      </c>
      <c r="L56" s="163">
        <v>3214025</v>
      </c>
      <c r="M56" s="163">
        <v>3235288</v>
      </c>
      <c r="N56" s="158">
        <f t="shared" si="0"/>
        <v>3252715</v>
      </c>
      <c r="O56" s="158">
        <f t="shared" si="1"/>
        <v>3336084</v>
      </c>
      <c r="P56" s="159">
        <f t="shared" si="4"/>
        <v>1.0256305886005999</v>
      </c>
      <c r="Q56" s="159">
        <f t="shared" si="2"/>
        <v>1.0066156921616976</v>
      </c>
      <c r="R56" s="160">
        <f t="shared" si="3"/>
        <v>0.87495454688536622</v>
      </c>
    </row>
    <row r="57" spans="1:18" ht="16.5" thickBot="1" x14ac:dyDescent="0.35">
      <c r="A57" s="151">
        <v>55</v>
      </c>
      <c r="B57" s="133" t="s">
        <v>729</v>
      </c>
      <c r="C57" s="134" t="s">
        <v>730</v>
      </c>
      <c r="D57" s="135" t="s">
        <v>27</v>
      </c>
      <c r="E57" s="161">
        <v>457.11160000000001</v>
      </c>
      <c r="F57" s="162">
        <v>1.729627</v>
      </c>
      <c r="G57" s="162" t="s">
        <v>440</v>
      </c>
      <c r="H57" s="163">
        <v>53465.31</v>
      </c>
      <c r="I57" s="163">
        <v>53569.29</v>
      </c>
      <c r="J57" s="163">
        <v>100416.1</v>
      </c>
      <c r="K57" s="163">
        <v>65118.14</v>
      </c>
      <c r="L57" s="163">
        <v>53400.73</v>
      </c>
      <c r="M57" s="163">
        <v>65197.34</v>
      </c>
      <c r="N57" s="158">
        <f t="shared" si="0"/>
        <v>53517.3</v>
      </c>
      <c r="O57" s="158">
        <f t="shared" si="1"/>
        <v>82767.12</v>
      </c>
      <c r="P57" s="159">
        <f t="shared" si="4"/>
        <v>1.5465488729812602</v>
      </c>
      <c r="Q57" s="159">
        <f t="shared" si="2"/>
        <v>1.2209072797319436</v>
      </c>
      <c r="R57" s="160">
        <f t="shared" si="3"/>
        <v>0.23930935803747466</v>
      </c>
    </row>
    <row r="58" spans="1:18" ht="16.5" thickBot="1" x14ac:dyDescent="0.35">
      <c r="A58" s="151">
        <v>56</v>
      </c>
      <c r="B58" s="133" t="s">
        <v>402</v>
      </c>
      <c r="C58" s="134" t="s">
        <v>41</v>
      </c>
      <c r="D58" s="135" t="s">
        <v>277</v>
      </c>
      <c r="E58" s="161">
        <v>96.968190000000007</v>
      </c>
      <c r="F58" s="162">
        <v>0.53845319999999997</v>
      </c>
      <c r="G58" s="162" t="s">
        <v>441</v>
      </c>
      <c r="H58" s="163">
        <v>93683808</v>
      </c>
      <c r="I58" s="163">
        <v>76578112</v>
      </c>
      <c r="J58" s="163">
        <v>84923912</v>
      </c>
      <c r="K58" s="163">
        <v>99250984</v>
      </c>
      <c r="L58" s="163">
        <v>93625544</v>
      </c>
      <c r="M58" s="163">
        <v>89314664</v>
      </c>
      <c r="N58" s="158">
        <f t="shared" si="0"/>
        <v>85130960</v>
      </c>
      <c r="O58" s="158">
        <f t="shared" si="1"/>
        <v>92087448</v>
      </c>
      <c r="P58" s="159">
        <f t="shared" si="4"/>
        <v>1.0817151363029385</v>
      </c>
      <c r="Q58" s="159">
        <f t="shared" si="2"/>
        <v>0.95395615538426137</v>
      </c>
      <c r="R58" s="160">
        <f t="shared" si="3"/>
        <v>0.59656609026774587</v>
      </c>
    </row>
    <row r="59" spans="1:18" ht="16.5" thickBot="1" x14ac:dyDescent="0.35">
      <c r="A59" s="151">
        <v>57</v>
      </c>
      <c r="B59" s="133" t="s">
        <v>40</v>
      </c>
      <c r="C59" s="134" t="s">
        <v>278</v>
      </c>
      <c r="D59" s="135" t="s">
        <v>277</v>
      </c>
      <c r="E59" s="161">
        <v>176.935</v>
      </c>
      <c r="F59" s="162">
        <v>0.55412819999999996</v>
      </c>
      <c r="G59" s="162" t="s">
        <v>441</v>
      </c>
      <c r="H59" s="163">
        <v>11103360</v>
      </c>
      <c r="I59" s="163">
        <v>8180542</v>
      </c>
      <c r="J59" s="163">
        <v>8582145</v>
      </c>
      <c r="K59" s="163">
        <v>10553570</v>
      </c>
      <c r="L59" s="163">
        <v>8980090</v>
      </c>
      <c r="M59" s="163">
        <v>10619170</v>
      </c>
      <c r="N59" s="158">
        <f t="shared" si="0"/>
        <v>9641951</v>
      </c>
      <c r="O59" s="158">
        <f t="shared" si="1"/>
        <v>9567857.5</v>
      </c>
      <c r="P59" s="159">
        <f t="shared" si="4"/>
        <v>0.99231550751502473</v>
      </c>
      <c r="Q59" s="159">
        <f t="shared" si="2"/>
        <v>1.182523783169211</v>
      </c>
      <c r="R59" s="160">
        <f t="shared" si="3"/>
        <v>0.97029164453945949</v>
      </c>
    </row>
    <row r="60" spans="1:18" ht="16.5" thickBot="1" x14ac:dyDescent="0.35">
      <c r="A60" s="151">
        <v>58</v>
      </c>
      <c r="B60" s="165" t="s">
        <v>61</v>
      </c>
      <c r="C60" s="1" t="s">
        <v>62</v>
      </c>
      <c r="D60" s="166" t="s">
        <v>63</v>
      </c>
      <c r="E60" s="167">
        <v>179.05520000000001</v>
      </c>
      <c r="F60" s="167">
        <v>0.6670895</v>
      </c>
      <c r="G60" s="167" t="s">
        <v>441</v>
      </c>
      <c r="H60" s="168">
        <v>10955480</v>
      </c>
      <c r="I60" s="168">
        <v>13679160</v>
      </c>
      <c r="J60" s="168">
        <v>11421340</v>
      </c>
      <c r="K60" s="168">
        <v>10863100</v>
      </c>
      <c r="L60" s="168">
        <v>13513700</v>
      </c>
      <c r="M60" s="168">
        <v>12195000</v>
      </c>
      <c r="N60" s="158">
        <f t="shared" si="0"/>
        <v>12317320</v>
      </c>
      <c r="O60" s="158">
        <f t="shared" si="1"/>
        <v>11142220</v>
      </c>
      <c r="P60" s="159">
        <f t="shared" si="4"/>
        <v>0.90459775340739701</v>
      </c>
      <c r="Q60" s="159">
        <f t="shared" si="2"/>
        <v>0.90241754663785645</v>
      </c>
      <c r="R60" s="160">
        <f t="shared" si="3"/>
        <v>0.48694356399410288</v>
      </c>
    </row>
    <row r="61" spans="1:18" ht="16.5" thickBot="1" x14ac:dyDescent="0.35">
      <c r="A61" s="151">
        <v>59</v>
      </c>
      <c r="B61" s="165" t="s">
        <v>212</v>
      </c>
      <c r="C61" s="1" t="s">
        <v>437</v>
      </c>
      <c r="D61" s="166" t="s">
        <v>63</v>
      </c>
      <c r="E61" s="167">
        <v>259.02229999999997</v>
      </c>
      <c r="F61" s="167">
        <v>0.53351979999999999</v>
      </c>
      <c r="G61" s="167" t="s">
        <v>441</v>
      </c>
      <c r="H61" s="168">
        <v>30296850</v>
      </c>
      <c r="I61" s="168">
        <v>26422580</v>
      </c>
      <c r="J61" s="168">
        <v>42847200</v>
      </c>
      <c r="K61" s="168">
        <v>32409180</v>
      </c>
      <c r="L61" s="168">
        <v>28740330</v>
      </c>
      <c r="M61" s="168">
        <v>34037020</v>
      </c>
      <c r="N61" s="158">
        <f t="shared" si="0"/>
        <v>28359715</v>
      </c>
      <c r="O61" s="158">
        <f t="shared" si="1"/>
        <v>37628190</v>
      </c>
      <c r="P61" s="159">
        <f t="shared" si="4"/>
        <v>1.3268183407343832</v>
      </c>
      <c r="Q61" s="159">
        <f t="shared" si="2"/>
        <v>1.1842946827680823</v>
      </c>
      <c r="R61" s="160">
        <f t="shared" si="3"/>
        <v>0.23784179717552867</v>
      </c>
    </row>
    <row r="62" spans="1:18" ht="16.5" thickBot="1" x14ac:dyDescent="0.35">
      <c r="A62" s="151">
        <v>60</v>
      </c>
      <c r="B62" s="165" t="s">
        <v>316</v>
      </c>
      <c r="C62" s="1" t="s">
        <v>317</v>
      </c>
      <c r="D62" s="166" t="s">
        <v>63</v>
      </c>
      <c r="E62" s="167">
        <v>338.98860000000002</v>
      </c>
      <c r="F62" s="167">
        <v>0.50637399999999999</v>
      </c>
      <c r="G62" s="167" t="s">
        <v>441</v>
      </c>
      <c r="H62" s="168">
        <v>15569800</v>
      </c>
      <c r="I62" s="168">
        <v>13132220</v>
      </c>
      <c r="J62" s="168">
        <v>11490640</v>
      </c>
      <c r="K62" s="168">
        <v>17576120</v>
      </c>
      <c r="L62" s="168">
        <v>16838850</v>
      </c>
      <c r="M62" s="168">
        <v>20342470</v>
      </c>
      <c r="N62" s="158">
        <f t="shared" si="0"/>
        <v>14351010</v>
      </c>
      <c r="O62" s="158">
        <f t="shared" si="1"/>
        <v>14533380</v>
      </c>
      <c r="P62" s="159">
        <f t="shared" si="4"/>
        <v>1.0127078163836551</v>
      </c>
      <c r="Q62" s="159">
        <f t="shared" si="2"/>
        <v>1.208067653076071</v>
      </c>
      <c r="R62" s="160">
        <f t="shared" si="3"/>
        <v>0.96068798556106771</v>
      </c>
    </row>
    <row r="63" spans="1:18" ht="16.5" thickBot="1" x14ac:dyDescent="0.35">
      <c r="A63" s="151">
        <v>61</v>
      </c>
      <c r="B63" s="165" t="s">
        <v>330</v>
      </c>
      <c r="C63" s="1" t="s">
        <v>64</v>
      </c>
      <c r="D63" s="166" t="s">
        <v>63</v>
      </c>
      <c r="E63" s="167">
        <v>168.98939999999999</v>
      </c>
      <c r="F63" s="167">
        <v>0.52220569999999999</v>
      </c>
      <c r="G63" s="167" t="s">
        <v>441</v>
      </c>
      <c r="H63" s="168">
        <v>6912110</v>
      </c>
      <c r="I63" s="168">
        <v>5054372</v>
      </c>
      <c r="J63" s="168">
        <v>6799072</v>
      </c>
      <c r="K63" s="168">
        <v>7063992</v>
      </c>
      <c r="L63" s="168">
        <v>6540514</v>
      </c>
      <c r="M63" s="168">
        <v>7755972</v>
      </c>
      <c r="N63" s="158">
        <f t="shared" si="0"/>
        <v>5983241</v>
      </c>
      <c r="O63" s="158">
        <f t="shared" si="1"/>
        <v>6931532</v>
      </c>
      <c r="P63" s="159">
        <f t="shared" si="4"/>
        <v>1.1584911923153354</v>
      </c>
      <c r="Q63" s="159">
        <f t="shared" si="2"/>
        <v>1.1858352416950717</v>
      </c>
      <c r="R63" s="160">
        <f t="shared" si="3"/>
        <v>0.41855918315630569</v>
      </c>
    </row>
    <row r="64" spans="1:18" ht="16.5" thickBot="1" x14ac:dyDescent="0.35">
      <c r="A64" s="151">
        <v>62</v>
      </c>
      <c r="B64" s="165" t="s">
        <v>364</v>
      </c>
      <c r="C64" s="1" t="s">
        <v>365</v>
      </c>
      <c r="D64" s="166" t="s">
        <v>63</v>
      </c>
      <c r="E64" s="167">
        <v>264.95190000000002</v>
      </c>
      <c r="F64" s="167">
        <v>0.5074729</v>
      </c>
      <c r="G64" s="167" t="s">
        <v>441</v>
      </c>
      <c r="H64" s="168">
        <v>4296832</v>
      </c>
      <c r="I64" s="168">
        <v>5228774</v>
      </c>
      <c r="J64" s="168">
        <v>625796.6</v>
      </c>
      <c r="K64" s="168">
        <v>3776667</v>
      </c>
      <c r="L64" s="168">
        <v>4373182</v>
      </c>
      <c r="M64" s="168">
        <v>3649237</v>
      </c>
      <c r="N64" s="158">
        <f t="shared" si="0"/>
        <v>4762803</v>
      </c>
      <c r="O64" s="158">
        <f t="shared" si="1"/>
        <v>2201231.7999999998</v>
      </c>
      <c r="P64" s="159">
        <f t="shared" si="4"/>
        <v>0.46217149859022089</v>
      </c>
      <c r="Q64" s="159">
        <f t="shared" si="2"/>
        <v>0.83445806737519723</v>
      </c>
      <c r="R64" s="160">
        <f t="shared" si="3"/>
        <v>0.25929937640236433</v>
      </c>
    </row>
    <row r="65" spans="1:18" ht="16.5" thickBot="1" x14ac:dyDescent="0.35">
      <c r="A65" s="151">
        <v>63</v>
      </c>
      <c r="B65" s="165" t="s">
        <v>65</v>
      </c>
      <c r="C65" s="1" t="s">
        <v>66</v>
      </c>
      <c r="D65" s="166" t="s">
        <v>63</v>
      </c>
      <c r="E65" s="167">
        <v>184.98480000000001</v>
      </c>
      <c r="F65" s="167">
        <v>0.52276809999999996</v>
      </c>
      <c r="G65" s="167" t="s">
        <v>441</v>
      </c>
      <c r="H65" s="168">
        <v>765453.8</v>
      </c>
      <c r="I65" s="168">
        <v>1001625</v>
      </c>
      <c r="J65" s="168">
        <v>372668.5</v>
      </c>
      <c r="K65" s="168">
        <v>767382.8</v>
      </c>
      <c r="L65" s="168">
        <v>816063.2</v>
      </c>
      <c r="M65" s="168">
        <v>582095.6</v>
      </c>
      <c r="N65" s="158">
        <f t="shared" si="0"/>
        <v>883539.4</v>
      </c>
      <c r="O65" s="158">
        <f t="shared" si="1"/>
        <v>570025.65</v>
      </c>
      <c r="P65" s="159">
        <f t="shared" si="4"/>
        <v>0.64516155136941267</v>
      </c>
      <c r="Q65" s="159">
        <f t="shared" si="2"/>
        <v>0.71329720541252195</v>
      </c>
      <c r="R65" s="160">
        <f t="shared" si="3"/>
        <v>0.30600321788365081</v>
      </c>
    </row>
    <row r="66" spans="1:18" ht="16.5" thickBot="1" x14ac:dyDescent="0.35">
      <c r="A66" s="151">
        <v>64</v>
      </c>
      <c r="B66" s="165" t="s">
        <v>379</v>
      </c>
      <c r="C66" s="1" t="s">
        <v>380</v>
      </c>
      <c r="D66" s="166" t="s">
        <v>63</v>
      </c>
      <c r="E66" s="167">
        <v>166.97409999999999</v>
      </c>
      <c r="F66" s="167">
        <v>0.51741930000000003</v>
      </c>
      <c r="G66" s="167" t="s">
        <v>441</v>
      </c>
      <c r="H66" s="168">
        <v>352591.1</v>
      </c>
      <c r="I66" s="168">
        <v>438771.20000000001</v>
      </c>
      <c r="J66" s="168">
        <v>133128.29999999999</v>
      </c>
      <c r="K66" s="168">
        <v>324047.90000000002</v>
      </c>
      <c r="L66" s="168">
        <v>372110</v>
      </c>
      <c r="M66" s="168">
        <v>345345.5</v>
      </c>
      <c r="N66" s="158">
        <f t="shared" si="0"/>
        <v>395681.15</v>
      </c>
      <c r="O66" s="158">
        <f t="shared" si="1"/>
        <v>228588.1</v>
      </c>
      <c r="P66" s="159">
        <f t="shared" si="4"/>
        <v>0.57770783369387191</v>
      </c>
      <c r="Q66" s="159">
        <f t="shared" si="2"/>
        <v>0.92807368788799016</v>
      </c>
      <c r="R66" s="160">
        <f t="shared" si="3"/>
        <v>0.25167933038504631</v>
      </c>
    </row>
    <row r="67" spans="1:18" ht="16.5" thickBot="1" x14ac:dyDescent="0.35">
      <c r="A67" s="151">
        <v>65</v>
      </c>
      <c r="B67" s="165" t="s">
        <v>67</v>
      </c>
      <c r="C67" s="1" t="s">
        <v>68</v>
      </c>
      <c r="D67" s="166" t="s">
        <v>63</v>
      </c>
      <c r="E67" s="167">
        <v>87.007300000000001</v>
      </c>
      <c r="F67" s="167">
        <v>0.55800669999999997</v>
      </c>
      <c r="G67" s="167" t="s">
        <v>441</v>
      </c>
      <c r="H67" s="168">
        <v>1430185</v>
      </c>
      <c r="I67" s="168">
        <v>1191630</v>
      </c>
      <c r="J67" s="168">
        <v>1500155</v>
      </c>
      <c r="K67" s="168">
        <v>1354093</v>
      </c>
      <c r="L67" s="168">
        <v>1929743</v>
      </c>
      <c r="M67" s="168">
        <v>1351595</v>
      </c>
      <c r="N67" s="158">
        <f t="shared" ref="N67:N130" si="5">MEDIAN(H67:I67)</f>
        <v>1310907.5</v>
      </c>
      <c r="O67" s="158">
        <f t="shared" ref="O67:O130" si="6">MEDIAN(J67:K67)</f>
        <v>1427124</v>
      </c>
      <c r="P67" s="159">
        <f t="shared" si="4"/>
        <v>1.0886534709733524</v>
      </c>
      <c r="Q67" s="159">
        <f t="shared" ref="Q67:Q130" si="7">M67/L67</f>
        <v>0.70040155606212851</v>
      </c>
      <c r="R67" s="160">
        <f t="shared" ref="R67:R130" si="8">TTEST(H67:I67,J67:K67,2,2)</f>
        <v>0.49340474038856286</v>
      </c>
    </row>
    <row r="68" spans="1:18" ht="16.5" thickBot="1" x14ac:dyDescent="0.35">
      <c r="A68" s="151">
        <v>66</v>
      </c>
      <c r="B68" s="165" t="s">
        <v>69</v>
      </c>
      <c r="C68" s="1" t="s">
        <v>70</v>
      </c>
      <c r="D68" s="166" t="s">
        <v>63</v>
      </c>
      <c r="E68" s="167">
        <v>89.022919999999999</v>
      </c>
      <c r="F68" s="167">
        <v>0.57402869999999995</v>
      </c>
      <c r="G68" s="167" t="s">
        <v>441</v>
      </c>
      <c r="H68" s="168">
        <v>116656500</v>
      </c>
      <c r="I68" s="168">
        <v>94923180</v>
      </c>
      <c r="J68" s="168">
        <v>97761380</v>
      </c>
      <c r="K68" s="168">
        <v>93860700</v>
      </c>
      <c r="L68" s="168">
        <v>89581980</v>
      </c>
      <c r="M68" s="168">
        <v>95497220</v>
      </c>
      <c r="N68" s="158">
        <f t="shared" si="5"/>
        <v>105789840</v>
      </c>
      <c r="O68" s="158">
        <f t="shared" si="6"/>
        <v>95811040</v>
      </c>
      <c r="P68" s="159">
        <f t="shared" ref="P68:P131" si="9">O68/N68</f>
        <v>0.90567336144945487</v>
      </c>
      <c r="Q68" s="159">
        <f t="shared" si="7"/>
        <v>1.0660315835841092</v>
      </c>
      <c r="R68" s="160">
        <f t="shared" si="8"/>
        <v>0.46147225334547626</v>
      </c>
    </row>
    <row r="69" spans="1:18" ht="16.5" thickBot="1" x14ac:dyDescent="0.35">
      <c r="A69" s="151">
        <v>67</v>
      </c>
      <c r="B69" s="169" t="s">
        <v>287</v>
      </c>
      <c r="C69" s="170" t="s">
        <v>288</v>
      </c>
      <c r="D69" s="171" t="s">
        <v>299</v>
      </c>
      <c r="E69" s="172">
        <v>341.1087</v>
      </c>
      <c r="F69" s="172">
        <v>0.66194410000000004</v>
      </c>
      <c r="G69" s="172" t="s">
        <v>441</v>
      </c>
      <c r="H69" s="173">
        <v>154425.60000000001</v>
      </c>
      <c r="I69" s="173">
        <v>370078.3</v>
      </c>
      <c r="J69" s="173">
        <v>514094.6</v>
      </c>
      <c r="K69" s="173">
        <v>251473.4</v>
      </c>
      <c r="L69" s="173">
        <v>393526.6</v>
      </c>
      <c r="M69" s="173">
        <v>420272.1</v>
      </c>
      <c r="N69" s="158">
        <f t="shared" si="5"/>
        <v>262251.95</v>
      </c>
      <c r="O69" s="158">
        <f t="shared" si="6"/>
        <v>382784</v>
      </c>
      <c r="P69" s="159">
        <f t="shared" si="9"/>
        <v>1.4596040181970047</v>
      </c>
      <c r="Q69" s="159">
        <f t="shared" si="7"/>
        <v>1.0679636395608327</v>
      </c>
      <c r="R69" s="160">
        <f t="shared" si="8"/>
        <v>0.55163093906904415</v>
      </c>
    </row>
    <row r="70" spans="1:18" ht="16.5" thickBot="1" x14ac:dyDescent="0.35">
      <c r="A70" s="151">
        <v>68</v>
      </c>
      <c r="B70" s="169" t="s">
        <v>488</v>
      </c>
      <c r="C70" s="170" t="s">
        <v>489</v>
      </c>
      <c r="D70" s="171" t="s">
        <v>299</v>
      </c>
      <c r="E70" s="172">
        <v>503.1619</v>
      </c>
      <c r="F70" s="172">
        <v>0.65971170000000001</v>
      </c>
      <c r="G70" s="172" t="s">
        <v>441</v>
      </c>
      <c r="H70" s="173">
        <v>36192.92</v>
      </c>
      <c r="I70" s="173">
        <v>95883.38</v>
      </c>
      <c r="J70" s="173">
        <v>69809.039999999994</v>
      </c>
      <c r="K70" s="173">
        <v>46159.6</v>
      </c>
      <c r="L70" s="173">
        <v>66199.41</v>
      </c>
      <c r="M70" s="173">
        <v>76330.19</v>
      </c>
      <c r="N70" s="158">
        <f t="shared" si="5"/>
        <v>66038.149999999994</v>
      </c>
      <c r="O70" s="158">
        <f t="shared" si="6"/>
        <v>57984.319999999992</v>
      </c>
      <c r="P70" s="159">
        <f t="shared" si="9"/>
        <v>0.87804276770321399</v>
      </c>
      <c r="Q70" s="159">
        <f t="shared" si="7"/>
        <v>1.1530342944144063</v>
      </c>
      <c r="R70" s="160">
        <f t="shared" si="8"/>
        <v>0.82532848567849282</v>
      </c>
    </row>
    <row r="71" spans="1:18" ht="16.5" thickBot="1" x14ac:dyDescent="0.35">
      <c r="A71" s="151">
        <v>69</v>
      </c>
      <c r="B71" s="169" t="s">
        <v>381</v>
      </c>
      <c r="C71" s="170" t="s">
        <v>300</v>
      </c>
      <c r="D71" s="171" t="s">
        <v>299</v>
      </c>
      <c r="E71" s="172">
        <v>181.06970000000001</v>
      </c>
      <c r="F71" s="172">
        <v>0.66887479999999999</v>
      </c>
      <c r="G71" s="172" t="s">
        <v>441</v>
      </c>
      <c r="H71" s="173">
        <v>1043700</v>
      </c>
      <c r="I71" s="173">
        <v>789810.5</v>
      </c>
      <c r="J71" s="173">
        <v>8269800</v>
      </c>
      <c r="K71" s="173">
        <v>969579.7</v>
      </c>
      <c r="L71" s="173">
        <v>794167</v>
      </c>
      <c r="M71" s="173">
        <v>1073709</v>
      </c>
      <c r="N71" s="158">
        <f t="shared" si="5"/>
        <v>916755.25</v>
      </c>
      <c r="O71" s="158">
        <f t="shared" si="6"/>
        <v>4619689.8499999996</v>
      </c>
      <c r="P71" s="159">
        <f t="shared" si="9"/>
        <v>5.0391746870279714</v>
      </c>
      <c r="Q71" s="159">
        <f t="shared" si="7"/>
        <v>1.3519939760780793</v>
      </c>
      <c r="R71" s="160">
        <f t="shared" si="8"/>
        <v>0.41735222891890045</v>
      </c>
    </row>
    <row r="72" spans="1:18" ht="16.5" thickBot="1" x14ac:dyDescent="0.35">
      <c r="A72" s="151">
        <v>70</v>
      </c>
      <c r="B72" s="169" t="s">
        <v>263</v>
      </c>
      <c r="C72" s="170" t="s">
        <v>264</v>
      </c>
      <c r="D72" s="171" t="s">
        <v>299</v>
      </c>
      <c r="E72" s="172">
        <v>151.0617</v>
      </c>
      <c r="F72" s="172">
        <v>0.69797469999999995</v>
      </c>
      <c r="G72" s="172" t="s">
        <v>440</v>
      </c>
      <c r="H72" s="173">
        <v>4079289</v>
      </c>
      <c r="I72" s="173">
        <v>2872605</v>
      </c>
      <c r="J72" s="173">
        <v>5393814</v>
      </c>
      <c r="K72" s="173">
        <v>3828048</v>
      </c>
      <c r="L72" s="173">
        <v>2527202</v>
      </c>
      <c r="M72" s="173">
        <v>4722568</v>
      </c>
      <c r="N72" s="158">
        <f t="shared" si="5"/>
        <v>3475947</v>
      </c>
      <c r="O72" s="158">
        <f t="shared" si="6"/>
        <v>4610931</v>
      </c>
      <c r="P72" s="159">
        <f t="shared" si="9"/>
        <v>1.3265251167523555</v>
      </c>
      <c r="Q72" s="159">
        <f t="shared" si="7"/>
        <v>1.8686943109415077</v>
      </c>
      <c r="R72" s="160">
        <f t="shared" si="8"/>
        <v>0.36965207575767223</v>
      </c>
    </row>
    <row r="73" spans="1:18" ht="16.5" thickBot="1" x14ac:dyDescent="0.35">
      <c r="A73" s="151">
        <v>71</v>
      </c>
      <c r="B73" s="169" t="s">
        <v>193</v>
      </c>
      <c r="C73" s="170" t="s">
        <v>265</v>
      </c>
      <c r="D73" s="171" t="s">
        <v>299</v>
      </c>
      <c r="E73" s="172">
        <v>163.0598</v>
      </c>
      <c r="F73" s="172">
        <v>0.68478139999999998</v>
      </c>
      <c r="G73" s="172" t="s">
        <v>441</v>
      </c>
      <c r="H73" s="173">
        <v>756523.2</v>
      </c>
      <c r="I73" s="173">
        <v>1119265</v>
      </c>
      <c r="J73" s="173">
        <v>1211537</v>
      </c>
      <c r="K73" s="173">
        <v>497040.7</v>
      </c>
      <c r="L73" s="173">
        <v>1019272</v>
      </c>
      <c r="M73" s="173">
        <v>648566</v>
      </c>
      <c r="N73" s="158">
        <f t="shared" si="5"/>
        <v>937894.1</v>
      </c>
      <c r="O73" s="158">
        <f t="shared" si="6"/>
        <v>854288.85000000009</v>
      </c>
      <c r="P73" s="159">
        <f t="shared" si="9"/>
        <v>0.91085853935961436</v>
      </c>
      <c r="Q73" s="159">
        <f t="shared" si="7"/>
        <v>0.63630316539647902</v>
      </c>
      <c r="R73" s="160">
        <f t="shared" si="8"/>
        <v>0.85402627231038997</v>
      </c>
    </row>
    <row r="74" spans="1:18" ht="16.5" thickBot="1" x14ac:dyDescent="0.35">
      <c r="A74" s="151">
        <v>72</v>
      </c>
      <c r="B74" s="169" t="s">
        <v>301</v>
      </c>
      <c r="C74" s="170" t="s">
        <v>302</v>
      </c>
      <c r="D74" s="171" t="s">
        <v>299</v>
      </c>
      <c r="E74" s="172">
        <v>151.06010000000001</v>
      </c>
      <c r="F74" s="172">
        <v>0.66361769999999998</v>
      </c>
      <c r="G74" s="172" t="s">
        <v>441</v>
      </c>
      <c r="H74" s="173">
        <v>398695.5</v>
      </c>
      <c r="I74" s="173">
        <v>375521.6</v>
      </c>
      <c r="J74" s="173">
        <v>379146</v>
      </c>
      <c r="K74" s="173">
        <v>405147.5</v>
      </c>
      <c r="L74" s="173">
        <v>297734.90000000002</v>
      </c>
      <c r="M74" s="173">
        <v>313451.40000000002</v>
      </c>
      <c r="N74" s="158">
        <f t="shared" si="5"/>
        <v>387108.55</v>
      </c>
      <c r="O74" s="158">
        <f t="shared" si="6"/>
        <v>392146.75</v>
      </c>
      <c r="P74" s="159">
        <f t="shared" si="9"/>
        <v>1.0130149540742512</v>
      </c>
      <c r="Q74" s="159">
        <f t="shared" si="7"/>
        <v>1.0527868919632868</v>
      </c>
      <c r="R74" s="160">
        <f t="shared" si="8"/>
        <v>0.79958121961973549</v>
      </c>
    </row>
    <row r="75" spans="1:18" ht="16.5" thickBot="1" x14ac:dyDescent="0.35">
      <c r="A75" s="151">
        <v>73</v>
      </c>
      <c r="B75" s="174" t="s">
        <v>72</v>
      </c>
      <c r="C75" s="175" t="s">
        <v>73</v>
      </c>
      <c r="D75" s="176" t="s">
        <v>71</v>
      </c>
      <c r="E75" s="177">
        <v>191.0189</v>
      </c>
      <c r="F75" s="177">
        <v>0.5362616</v>
      </c>
      <c r="G75" s="177" t="s">
        <v>441</v>
      </c>
      <c r="H75" s="178">
        <v>28426490</v>
      </c>
      <c r="I75" s="178">
        <v>27309530</v>
      </c>
      <c r="J75" s="178">
        <v>38189570</v>
      </c>
      <c r="K75" s="178">
        <v>27057330</v>
      </c>
      <c r="L75" s="178">
        <v>37525250</v>
      </c>
      <c r="M75" s="178">
        <v>37675390</v>
      </c>
      <c r="N75" s="158">
        <f t="shared" si="5"/>
        <v>27868010</v>
      </c>
      <c r="O75" s="158">
        <f t="shared" si="6"/>
        <v>32623450</v>
      </c>
      <c r="P75" s="159">
        <f t="shared" si="9"/>
        <v>1.1706415348638097</v>
      </c>
      <c r="Q75" s="159">
        <f t="shared" si="7"/>
        <v>1.0040010393002046</v>
      </c>
      <c r="R75" s="160">
        <f t="shared" si="8"/>
        <v>0.48481007843627455</v>
      </c>
    </row>
    <row r="76" spans="1:18" ht="16.5" thickBot="1" x14ac:dyDescent="0.35">
      <c r="A76" s="151">
        <v>74</v>
      </c>
      <c r="B76" s="174" t="s">
        <v>74</v>
      </c>
      <c r="C76" s="175" t="s">
        <v>75</v>
      </c>
      <c r="D76" s="176" t="s">
        <v>71</v>
      </c>
      <c r="E76" s="177">
        <v>145.01300000000001</v>
      </c>
      <c r="F76" s="177">
        <v>0.70059249999999995</v>
      </c>
      <c r="G76" s="177" t="s">
        <v>441</v>
      </c>
      <c r="H76" s="178">
        <v>1163158</v>
      </c>
      <c r="I76" s="178">
        <v>971678.7</v>
      </c>
      <c r="J76" s="178">
        <v>1030386</v>
      </c>
      <c r="K76" s="178">
        <v>1328335</v>
      </c>
      <c r="L76" s="178">
        <v>936409.5</v>
      </c>
      <c r="M76" s="178">
        <v>930748.2</v>
      </c>
      <c r="N76" s="158">
        <f t="shared" si="5"/>
        <v>1067418.3500000001</v>
      </c>
      <c r="O76" s="158">
        <f t="shared" si="6"/>
        <v>1179360.5</v>
      </c>
      <c r="P76" s="159">
        <f t="shared" si="9"/>
        <v>1.1048718620960563</v>
      </c>
      <c r="Q76" s="159">
        <f t="shared" si="7"/>
        <v>0.99395424758078588</v>
      </c>
      <c r="R76" s="160">
        <f t="shared" si="8"/>
        <v>0.59192464738259587</v>
      </c>
    </row>
    <row r="77" spans="1:18" ht="16.5" thickBot="1" x14ac:dyDescent="0.35">
      <c r="A77" s="151">
        <v>75</v>
      </c>
      <c r="B77" s="174" t="s">
        <v>77</v>
      </c>
      <c r="C77" s="175" t="s">
        <v>78</v>
      </c>
      <c r="D77" s="176" t="s">
        <v>71</v>
      </c>
      <c r="E77" s="177">
        <v>144.0291</v>
      </c>
      <c r="F77" s="177">
        <v>0.55706029999999995</v>
      </c>
      <c r="G77" s="177" t="s">
        <v>441</v>
      </c>
      <c r="H77" s="178">
        <v>63362.98</v>
      </c>
      <c r="I77" s="178">
        <v>50777.33</v>
      </c>
      <c r="J77" s="178">
        <v>104874.4</v>
      </c>
      <c r="K77" s="178">
        <v>59787.81</v>
      </c>
      <c r="L77" s="178">
        <v>60719.75</v>
      </c>
      <c r="M77" s="178">
        <v>74430.289999999994</v>
      </c>
      <c r="N77" s="158">
        <f t="shared" si="5"/>
        <v>57070.154999999999</v>
      </c>
      <c r="O77" s="158">
        <f t="shared" si="6"/>
        <v>82331.104999999996</v>
      </c>
      <c r="P77" s="159">
        <f t="shared" si="9"/>
        <v>1.4426297773328283</v>
      </c>
      <c r="Q77" s="159">
        <f t="shared" si="7"/>
        <v>1.225800336793218</v>
      </c>
      <c r="R77" s="160">
        <f t="shared" si="8"/>
        <v>0.39331842928503336</v>
      </c>
    </row>
    <row r="78" spans="1:18" ht="16.5" thickBot="1" x14ac:dyDescent="0.35">
      <c r="A78" s="151">
        <v>76</v>
      </c>
      <c r="B78" s="174" t="s">
        <v>79</v>
      </c>
      <c r="C78" s="175" t="s">
        <v>80</v>
      </c>
      <c r="D78" s="176" t="s">
        <v>71</v>
      </c>
      <c r="E78" s="177">
        <v>117.018</v>
      </c>
      <c r="F78" s="177">
        <v>0.52615060000000002</v>
      </c>
      <c r="G78" s="177" t="s">
        <v>441</v>
      </c>
      <c r="H78" s="178">
        <v>383820.1</v>
      </c>
      <c r="I78" s="178">
        <v>813360.2</v>
      </c>
      <c r="J78" s="178">
        <v>549663.19999999995</v>
      </c>
      <c r="K78" s="178">
        <v>427868.2</v>
      </c>
      <c r="L78" s="178">
        <v>299796.09999999998</v>
      </c>
      <c r="M78" s="178">
        <v>294375.3</v>
      </c>
      <c r="N78" s="158">
        <f t="shared" si="5"/>
        <v>598590.14999999991</v>
      </c>
      <c r="O78" s="158">
        <f t="shared" si="6"/>
        <v>488765.69999999995</v>
      </c>
      <c r="P78" s="159">
        <f t="shared" si="9"/>
        <v>0.81652813698989202</v>
      </c>
      <c r="Q78" s="159">
        <f t="shared" si="7"/>
        <v>0.98191837719036379</v>
      </c>
      <c r="R78" s="160">
        <f t="shared" si="8"/>
        <v>0.67144154931758249</v>
      </c>
    </row>
    <row r="79" spans="1:18" ht="16.5" thickBot="1" x14ac:dyDescent="0.35">
      <c r="A79" s="151">
        <v>77</v>
      </c>
      <c r="B79" s="174" t="s">
        <v>213</v>
      </c>
      <c r="C79" s="175" t="s">
        <v>214</v>
      </c>
      <c r="D79" s="176" t="s">
        <v>71</v>
      </c>
      <c r="E79" s="177">
        <v>115.00230000000001</v>
      </c>
      <c r="F79" s="177">
        <v>0.52295910000000001</v>
      </c>
      <c r="G79" s="177" t="s">
        <v>441</v>
      </c>
      <c r="H79" s="178">
        <v>4478104</v>
      </c>
      <c r="I79" s="178">
        <v>2859690</v>
      </c>
      <c r="J79" s="178">
        <v>3638970</v>
      </c>
      <c r="K79" s="178">
        <v>3872899</v>
      </c>
      <c r="L79" s="178">
        <v>3470827</v>
      </c>
      <c r="M79" s="178">
        <v>3688919</v>
      </c>
      <c r="N79" s="158">
        <f t="shared" si="5"/>
        <v>3668897</v>
      </c>
      <c r="O79" s="158">
        <f t="shared" si="6"/>
        <v>3755934.5</v>
      </c>
      <c r="P79" s="159">
        <f t="shared" si="9"/>
        <v>1.0237230699035704</v>
      </c>
      <c r="Q79" s="159">
        <f t="shared" si="7"/>
        <v>1.0628357449103629</v>
      </c>
      <c r="R79" s="160">
        <f t="shared" si="8"/>
        <v>0.92493890685092417</v>
      </c>
    </row>
    <row r="80" spans="1:18" ht="16.5" thickBot="1" x14ac:dyDescent="0.35">
      <c r="A80" s="151">
        <v>78</v>
      </c>
      <c r="B80" s="174" t="s">
        <v>81</v>
      </c>
      <c r="C80" s="175" t="s">
        <v>328</v>
      </c>
      <c r="D80" s="176" t="s">
        <v>71</v>
      </c>
      <c r="E80" s="177">
        <v>133.01300000000001</v>
      </c>
      <c r="F80" s="177">
        <v>0.52518830000000005</v>
      </c>
      <c r="G80" s="177" t="s">
        <v>441</v>
      </c>
      <c r="H80" s="178">
        <v>48262260</v>
      </c>
      <c r="I80" s="178">
        <v>34630150</v>
      </c>
      <c r="J80" s="178">
        <v>47758030</v>
      </c>
      <c r="K80" s="178">
        <v>46352560</v>
      </c>
      <c r="L80" s="178">
        <v>40174080</v>
      </c>
      <c r="M80" s="178">
        <v>51332290</v>
      </c>
      <c r="N80" s="158">
        <f t="shared" si="5"/>
        <v>41446205</v>
      </c>
      <c r="O80" s="158">
        <f t="shared" si="6"/>
        <v>47055295</v>
      </c>
      <c r="P80" s="159">
        <f t="shared" si="9"/>
        <v>1.1353342242070172</v>
      </c>
      <c r="Q80" s="159">
        <f t="shared" si="7"/>
        <v>1.277746497243994</v>
      </c>
      <c r="R80" s="160">
        <f t="shared" si="8"/>
        <v>0.49904215586893474</v>
      </c>
    </row>
    <row r="81" spans="1:18" ht="16.5" thickBot="1" x14ac:dyDescent="0.35">
      <c r="A81" s="151">
        <v>79</v>
      </c>
      <c r="B81" s="174" t="s">
        <v>438</v>
      </c>
      <c r="C81" s="175" t="s">
        <v>439</v>
      </c>
      <c r="D81" s="176"/>
      <c r="E81" s="177">
        <v>129.0181</v>
      </c>
      <c r="F81" s="177">
        <v>0.69904710000000003</v>
      </c>
      <c r="G81" s="177" t="s">
        <v>441</v>
      </c>
      <c r="H81" s="178">
        <v>4139043</v>
      </c>
      <c r="I81" s="178">
        <v>3616241</v>
      </c>
      <c r="J81" s="178">
        <v>3163462</v>
      </c>
      <c r="K81" s="178">
        <v>4937156</v>
      </c>
      <c r="L81" s="178">
        <v>3615227</v>
      </c>
      <c r="M81" s="178">
        <v>3222672</v>
      </c>
      <c r="N81" s="158">
        <f t="shared" si="5"/>
        <v>3877642</v>
      </c>
      <c r="O81" s="158">
        <f t="shared" si="6"/>
        <v>4050309</v>
      </c>
      <c r="P81" s="159">
        <f t="shared" si="9"/>
        <v>1.0445288657385081</v>
      </c>
      <c r="Q81" s="159">
        <f t="shared" si="7"/>
        <v>0.89141622365621853</v>
      </c>
      <c r="R81" s="160">
        <f t="shared" si="8"/>
        <v>0.869081547167733</v>
      </c>
    </row>
    <row r="82" spans="1:18" ht="16.5" thickBot="1" x14ac:dyDescent="0.35">
      <c r="A82" s="151">
        <v>80</v>
      </c>
      <c r="B82" s="174" t="s">
        <v>286</v>
      </c>
      <c r="C82" s="175" t="s">
        <v>76</v>
      </c>
      <c r="D82" s="176" t="s">
        <v>285</v>
      </c>
      <c r="E82" s="177">
        <v>147.02879999999999</v>
      </c>
      <c r="F82" s="177">
        <v>0.53239099999999995</v>
      </c>
      <c r="G82" s="177" t="s">
        <v>441</v>
      </c>
      <c r="H82" s="178">
        <v>833112.5</v>
      </c>
      <c r="I82" s="178">
        <v>990318.4</v>
      </c>
      <c r="J82" s="178">
        <v>981243</v>
      </c>
      <c r="K82" s="178">
        <v>868233.1</v>
      </c>
      <c r="L82" s="178">
        <v>934624.8</v>
      </c>
      <c r="M82" s="178">
        <v>781740.7</v>
      </c>
      <c r="N82" s="158">
        <f t="shared" si="5"/>
        <v>911715.45</v>
      </c>
      <c r="O82" s="158">
        <f t="shared" si="6"/>
        <v>924738.05</v>
      </c>
      <c r="P82" s="159">
        <f t="shared" si="9"/>
        <v>1.0142836232510923</v>
      </c>
      <c r="Q82" s="159">
        <f t="shared" si="7"/>
        <v>0.8364219524241171</v>
      </c>
      <c r="R82" s="160">
        <f t="shared" si="8"/>
        <v>0.90530471677530722</v>
      </c>
    </row>
    <row r="83" spans="1:18" ht="16.5" thickBot="1" x14ac:dyDescent="0.35">
      <c r="A83" s="151">
        <v>81</v>
      </c>
      <c r="B83" s="179" t="s">
        <v>215</v>
      </c>
      <c r="C83" s="180" t="s">
        <v>216</v>
      </c>
      <c r="D83" s="181" t="s">
        <v>84</v>
      </c>
      <c r="E83" s="182">
        <v>275.01740000000001</v>
      </c>
      <c r="F83" s="183">
        <v>0.51165490000000002</v>
      </c>
      <c r="G83" s="183" t="s">
        <v>441</v>
      </c>
      <c r="H83" s="184">
        <v>895184.7</v>
      </c>
      <c r="I83" s="184">
        <v>768963.5</v>
      </c>
      <c r="J83" s="184">
        <v>1009355</v>
      </c>
      <c r="K83" s="184">
        <v>816210.6</v>
      </c>
      <c r="L83" s="184">
        <v>1029302</v>
      </c>
      <c r="M83" s="184">
        <v>1219629</v>
      </c>
      <c r="N83" s="158">
        <f t="shared" si="5"/>
        <v>832074.1</v>
      </c>
      <c r="O83" s="158">
        <f t="shared" si="6"/>
        <v>912782.8</v>
      </c>
      <c r="P83" s="159">
        <f t="shared" si="9"/>
        <v>1.0969970102422368</v>
      </c>
      <c r="Q83" s="159">
        <f t="shared" si="7"/>
        <v>1.184908802275717</v>
      </c>
      <c r="R83" s="160">
        <f t="shared" si="8"/>
        <v>0.55660028002543216</v>
      </c>
    </row>
    <row r="84" spans="1:18" ht="16.5" thickBot="1" x14ac:dyDescent="0.35">
      <c r="A84" s="151">
        <v>82</v>
      </c>
      <c r="B84" s="179" t="s">
        <v>806</v>
      </c>
      <c r="C84" s="180" t="s">
        <v>807</v>
      </c>
      <c r="D84" s="181" t="s">
        <v>84</v>
      </c>
      <c r="E84" s="182">
        <v>257.00670000000002</v>
      </c>
      <c r="F84" s="183">
        <v>0.53666939999999996</v>
      </c>
      <c r="G84" s="183" t="s">
        <v>441</v>
      </c>
      <c r="H84" s="184">
        <v>205017</v>
      </c>
      <c r="I84" s="184">
        <v>188414.7</v>
      </c>
      <c r="J84" s="184">
        <v>222789.7</v>
      </c>
      <c r="K84" s="184">
        <v>233050.7</v>
      </c>
      <c r="L84" s="184">
        <v>197081.8</v>
      </c>
      <c r="M84" s="184">
        <v>211171.20000000001</v>
      </c>
      <c r="N84" s="158">
        <f t="shared" si="5"/>
        <v>196715.85</v>
      </c>
      <c r="O84" s="158">
        <f t="shared" si="6"/>
        <v>227920.2</v>
      </c>
      <c r="P84" s="159">
        <f t="shared" si="9"/>
        <v>1.1586265163686607</v>
      </c>
      <c r="Q84" s="159">
        <f t="shared" si="7"/>
        <v>1.0714901122275118</v>
      </c>
      <c r="R84" s="160">
        <f t="shared" si="8"/>
        <v>8.5452539459512478E-2</v>
      </c>
    </row>
    <row r="85" spans="1:18" ht="16.5" thickBot="1" x14ac:dyDescent="0.35">
      <c r="A85" s="151">
        <v>83</v>
      </c>
      <c r="B85" s="179" t="s">
        <v>82</v>
      </c>
      <c r="C85" s="180" t="s">
        <v>83</v>
      </c>
      <c r="D85" s="181" t="s">
        <v>84</v>
      </c>
      <c r="E85" s="182">
        <v>199.00059999999999</v>
      </c>
      <c r="F85" s="183">
        <v>0.5363154</v>
      </c>
      <c r="G85" s="183" t="s">
        <v>441</v>
      </c>
      <c r="H85" s="184">
        <v>579013.30000000005</v>
      </c>
      <c r="I85" s="184">
        <v>505600.7</v>
      </c>
      <c r="J85" s="184">
        <v>639108.19999999995</v>
      </c>
      <c r="K85" s="184">
        <v>547105.1</v>
      </c>
      <c r="L85" s="184">
        <v>491680</v>
      </c>
      <c r="M85" s="184">
        <v>510529.8</v>
      </c>
      <c r="N85" s="158">
        <f t="shared" si="5"/>
        <v>542307</v>
      </c>
      <c r="O85" s="158">
        <f t="shared" si="6"/>
        <v>593106.64999999991</v>
      </c>
      <c r="P85" s="159">
        <f t="shared" si="9"/>
        <v>1.0936732330580279</v>
      </c>
      <c r="Q85" s="159">
        <f t="shared" si="7"/>
        <v>1.0383375366091767</v>
      </c>
      <c r="R85" s="160">
        <f t="shared" si="8"/>
        <v>0.47901479149760595</v>
      </c>
    </row>
    <row r="86" spans="1:18" ht="16.5" thickBot="1" x14ac:dyDescent="0.35">
      <c r="A86" s="151">
        <v>84</v>
      </c>
      <c r="B86" s="179" t="s">
        <v>85</v>
      </c>
      <c r="C86" s="180" t="s">
        <v>86</v>
      </c>
      <c r="D86" s="181" t="s">
        <v>84</v>
      </c>
      <c r="E86" s="182">
        <v>289.03289999999998</v>
      </c>
      <c r="F86" s="183">
        <v>0.53351979999999999</v>
      </c>
      <c r="G86" s="183" t="s">
        <v>441</v>
      </c>
      <c r="H86" s="184">
        <v>2582954</v>
      </c>
      <c r="I86" s="184">
        <v>2402608</v>
      </c>
      <c r="J86" s="184">
        <v>3160422</v>
      </c>
      <c r="K86" s="184">
        <v>2442206</v>
      </c>
      <c r="L86" s="184">
        <v>1964196</v>
      </c>
      <c r="M86" s="184">
        <v>2336193</v>
      </c>
      <c r="N86" s="158">
        <f t="shared" si="5"/>
        <v>2492781</v>
      </c>
      <c r="O86" s="158">
        <f t="shared" si="6"/>
        <v>2801314</v>
      </c>
      <c r="P86" s="159">
        <f t="shared" si="9"/>
        <v>1.1237705999845153</v>
      </c>
      <c r="Q86" s="159">
        <f t="shared" si="7"/>
        <v>1.1893889408185334</v>
      </c>
      <c r="R86" s="160">
        <f t="shared" si="8"/>
        <v>0.49234391132502697</v>
      </c>
    </row>
    <row r="87" spans="1:18" ht="16.5" thickBot="1" x14ac:dyDescent="0.35">
      <c r="A87" s="151">
        <v>85</v>
      </c>
      <c r="B87" s="179" t="s">
        <v>87</v>
      </c>
      <c r="C87" s="180" t="s">
        <v>88</v>
      </c>
      <c r="D87" s="181" t="s">
        <v>84</v>
      </c>
      <c r="E87" s="182">
        <v>229.01150000000001</v>
      </c>
      <c r="F87" s="183">
        <v>0.53482989999999997</v>
      </c>
      <c r="G87" s="183" t="s">
        <v>441</v>
      </c>
      <c r="H87" s="184">
        <v>7852748</v>
      </c>
      <c r="I87" s="184">
        <v>9717217</v>
      </c>
      <c r="J87" s="184">
        <v>10032210</v>
      </c>
      <c r="K87" s="184">
        <v>7590222</v>
      </c>
      <c r="L87" s="184">
        <v>6350064</v>
      </c>
      <c r="M87" s="184">
        <v>7376598</v>
      </c>
      <c r="N87" s="158">
        <f t="shared" si="5"/>
        <v>8784982.5</v>
      </c>
      <c r="O87" s="158">
        <f t="shared" si="6"/>
        <v>8811216</v>
      </c>
      <c r="P87" s="159">
        <f t="shared" si="9"/>
        <v>1.002986175555842</v>
      </c>
      <c r="Q87" s="159">
        <f t="shared" si="7"/>
        <v>1.1616572683361932</v>
      </c>
      <c r="R87" s="160">
        <f t="shared" si="8"/>
        <v>0.98792564535188498</v>
      </c>
    </row>
    <row r="88" spans="1:18" ht="16.5" thickBot="1" x14ac:dyDescent="0.35">
      <c r="A88" s="151">
        <v>86</v>
      </c>
      <c r="B88" s="185" t="s">
        <v>89</v>
      </c>
      <c r="C88" s="186" t="s">
        <v>90</v>
      </c>
      <c r="D88" s="187" t="s">
        <v>91</v>
      </c>
      <c r="E88" s="188">
        <v>308.09039999999999</v>
      </c>
      <c r="F88" s="189">
        <v>0.68983740000000004</v>
      </c>
      <c r="G88" s="189" t="s">
        <v>440</v>
      </c>
      <c r="H88" s="190">
        <v>330681900</v>
      </c>
      <c r="I88" s="190">
        <v>273668200</v>
      </c>
      <c r="J88" s="190">
        <v>280134300</v>
      </c>
      <c r="K88" s="190">
        <v>333243600</v>
      </c>
      <c r="L88" s="190">
        <v>211308800</v>
      </c>
      <c r="M88" s="190">
        <v>424393200</v>
      </c>
      <c r="N88" s="158">
        <f t="shared" si="5"/>
        <v>302175050</v>
      </c>
      <c r="O88" s="158">
        <f t="shared" si="6"/>
        <v>306688950</v>
      </c>
      <c r="P88" s="159">
        <f t="shared" si="9"/>
        <v>1.0149380301252535</v>
      </c>
      <c r="Q88" s="159">
        <f t="shared" si="7"/>
        <v>2.0084028682194019</v>
      </c>
      <c r="R88" s="160">
        <f t="shared" si="8"/>
        <v>0.91834581568434259</v>
      </c>
    </row>
    <row r="89" spans="1:18" ht="16.5" thickBot="1" x14ac:dyDescent="0.35">
      <c r="A89" s="151">
        <v>87</v>
      </c>
      <c r="B89" s="185" t="s">
        <v>92</v>
      </c>
      <c r="C89" s="186" t="s">
        <v>93</v>
      </c>
      <c r="D89" s="187" t="s">
        <v>91</v>
      </c>
      <c r="E89" s="188">
        <v>613.15859999999998</v>
      </c>
      <c r="F89" s="189">
        <v>0.68742360000000002</v>
      </c>
      <c r="G89" s="189" t="s">
        <v>440</v>
      </c>
      <c r="H89" s="190">
        <v>21171190</v>
      </c>
      <c r="I89" s="190">
        <v>15894220</v>
      </c>
      <c r="J89" s="190">
        <v>21861030</v>
      </c>
      <c r="K89" s="190">
        <v>13517570</v>
      </c>
      <c r="L89" s="190">
        <v>26746860</v>
      </c>
      <c r="M89" s="190">
        <v>13331620</v>
      </c>
      <c r="N89" s="158">
        <f t="shared" si="5"/>
        <v>18532705</v>
      </c>
      <c r="O89" s="158">
        <f t="shared" si="6"/>
        <v>17689300</v>
      </c>
      <c r="P89" s="159">
        <f t="shared" si="9"/>
        <v>0.95449099308492746</v>
      </c>
      <c r="Q89" s="159">
        <f t="shared" si="7"/>
        <v>0.49843682585544619</v>
      </c>
      <c r="R89" s="160">
        <f t="shared" si="8"/>
        <v>0.88005237111489987</v>
      </c>
    </row>
    <row r="90" spans="1:18" ht="16.5" thickBot="1" x14ac:dyDescent="0.35">
      <c r="A90" s="151">
        <v>88</v>
      </c>
      <c r="B90" s="185" t="s">
        <v>94</v>
      </c>
      <c r="C90" s="186" t="s">
        <v>95</v>
      </c>
      <c r="D90" s="187" t="s">
        <v>91</v>
      </c>
      <c r="E90" s="188">
        <v>130.05000000000001</v>
      </c>
      <c r="F90" s="189">
        <v>0.66001829999999995</v>
      </c>
      <c r="G90" s="189" t="s">
        <v>440</v>
      </c>
      <c r="H90" s="190">
        <v>178214800</v>
      </c>
      <c r="I90" s="190">
        <v>145965600</v>
      </c>
      <c r="J90" s="190">
        <v>165933100</v>
      </c>
      <c r="K90" s="190">
        <v>209274600</v>
      </c>
      <c r="L90" s="190">
        <v>172621600</v>
      </c>
      <c r="M90" s="190">
        <v>181264900</v>
      </c>
      <c r="N90" s="158">
        <f t="shared" si="5"/>
        <v>162090200</v>
      </c>
      <c r="O90" s="158">
        <f t="shared" si="6"/>
        <v>187603850</v>
      </c>
      <c r="P90" s="159">
        <f t="shared" si="9"/>
        <v>1.1574040256597871</v>
      </c>
      <c r="Q90" s="159">
        <f t="shared" si="7"/>
        <v>1.0500707906774123</v>
      </c>
      <c r="R90" s="160">
        <f t="shared" si="8"/>
        <v>0.44459301144176933</v>
      </c>
    </row>
    <row r="91" spans="1:18" ht="16.5" thickBot="1" x14ac:dyDescent="0.35">
      <c r="A91" s="151">
        <v>89</v>
      </c>
      <c r="B91" s="185" t="s">
        <v>96</v>
      </c>
      <c r="C91" s="186" t="s">
        <v>97</v>
      </c>
      <c r="D91" s="187" t="s">
        <v>91</v>
      </c>
      <c r="E91" s="188">
        <v>427.09449999999998</v>
      </c>
      <c r="F91" s="189">
        <v>0.66208310000000004</v>
      </c>
      <c r="G91" s="189" t="s">
        <v>440</v>
      </c>
      <c r="H91" s="190">
        <v>3812742</v>
      </c>
      <c r="I91" s="190">
        <v>3322356</v>
      </c>
      <c r="J91" s="190">
        <v>3007365</v>
      </c>
      <c r="K91" s="190">
        <v>3022055</v>
      </c>
      <c r="L91" s="190">
        <v>3335980</v>
      </c>
      <c r="M91" s="190">
        <v>2641758</v>
      </c>
      <c r="N91" s="158">
        <f t="shared" si="5"/>
        <v>3567549</v>
      </c>
      <c r="O91" s="158">
        <f t="shared" si="6"/>
        <v>3014710</v>
      </c>
      <c r="P91" s="159">
        <f t="shared" si="9"/>
        <v>0.84503674651700644</v>
      </c>
      <c r="Q91" s="159">
        <f t="shared" si="7"/>
        <v>0.79189863248580628</v>
      </c>
      <c r="R91" s="160">
        <f t="shared" si="8"/>
        <v>0.15295779395654285</v>
      </c>
    </row>
    <row r="92" spans="1:18" ht="16.5" thickBot="1" x14ac:dyDescent="0.35">
      <c r="A92" s="151">
        <v>90</v>
      </c>
      <c r="B92" s="185" t="s">
        <v>168</v>
      </c>
      <c r="C92" s="186" t="s">
        <v>169</v>
      </c>
      <c r="D92" s="187" t="s">
        <v>91</v>
      </c>
      <c r="E92" s="188">
        <v>179.04830000000001</v>
      </c>
      <c r="F92" s="189">
        <v>0.68943069999999995</v>
      </c>
      <c r="G92" s="189" t="s">
        <v>440</v>
      </c>
      <c r="H92" s="190">
        <v>4027089</v>
      </c>
      <c r="I92" s="190">
        <v>3405147</v>
      </c>
      <c r="J92" s="190">
        <v>3257734</v>
      </c>
      <c r="K92" s="190">
        <v>3993758</v>
      </c>
      <c r="L92" s="190">
        <v>2881700</v>
      </c>
      <c r="M92" s="190">
        <v>3929734</v>
      </c>
      <c r="N92" s="158">
        <f t="shared" si="5"/>
        <v>3716118</v>
      </c>
      <c r="O92" s="158">
        <f t="shared" si="6"/>
        <v>3625746</v>
      </c>
      <c r="P92" s="159">
        <f t="shared" si="9"/>
        <v>0.97568107363652068</v>
      </c>
      <c r="Q92" s="159">
        <f t="shared" si="7"/>
        <v>1.3636860186695354</v>
      </c>
      <c r="R92" s="160">
        <f t="shared" si="8"/>
        <v>0.8685195547561857</v>
      </c>
    </row>
    <row r="93" spans="1:18" ht="16.5" thickBot="1" x14ac:dyDescent="0.35">
      <c r="A93" s="151">
        <v>91</v>
      </c>
      <c r="B93" s="185" t="s">
        <v>100</v>
      </c>
      <c r="C93" s="186" t="s">
        <v>101</v>
      </c>
      <c r="D93" s="187" t="s">
        <v>91</v>
      </c>
      <c r="E93" s="188">
        <v>175.0239</v>
      </c>
      <c r="F93" s="189">
        <v>0.55785010000000002</v>
      </c>
      <c r="G93" s="189" t="s">
        <v>441</v>
      </c>
      <c r="H93" s="190">
        <v>2393591</v>
      </c>
      <c r="I93" s="190">
        <v>4384059</v>
      </c>
      <c r="J93" s="190">
        <v>2083275</v>
      </c>
      <c r="K93" s="190">
        <v>6625664</v>
      </c>
      <c r="L93" s="190">
        <v>2865072</v>
      </c>
      <c r="M93" s="190">
        <v>2050700</v>
      </c>
      <c r="N93" s="158">
        <f t="shared" si="5"/>
        <v>3388825</v>
      </c>
      <c r="O93" s="158">
        <f t="shared" si="6"/>
        <v>4354469.5</v>
      </c>
      <c r="P93" s="159">
        <f t="shared" si="9"/>
        <v>1.2849496506901359</v>
      </c>
      <c r="Q93" s="159">
        <f t="shared" si="7"/>
        <v>0.71575862665929513</v>
      </c>
      <c r="R93" s="160">
        <f t="shared" si="8"/>
        <v>0.734517613082039</v>
      </c>
    </row>
    <row r="94" spans="1:18" ht="16.5" thickBot="1" x14ac:dyDescent="0.35">
      <c r="A94" s="151">
        <v>92</v>
      </c>
      <c r="B94" s="185" t="s">
        <v>217</v>
      </c>
      <c r="C94" s="186" t="s">
        <v>218</v>
      </c>
      <c r="D94" s="187" t="s">
        <v>91</v>
      </c>
      <c r="E94" s="188">
        <v>173.00819999999999</v>
      </c>
      <c r="F94" s="189">
        <v>0.68881360000000003</v>
      </c>
      <c r="G94" s="189" t="s">
        <v>441</v>
      </c>
      <c r="H94" s="190">
        <v>4545390</v>
      </c>
      <c r="I94" s="190">
        <v>3953860</v>
      </c>
      <c r="J94" s="190">
        <v>3325367</v>
      </c>
      <c r="K94" s="190">
        <v>5852100</v>
      </c>
      <c r="L94" s="190">
        <v>3608025</v>
      </c>
      <c r="M94" s="190">
        <v>3672461</v>
      </c>
      <c r="N94" s="158">
        <f t="shared" si="5"/>
        <v>4249625</v>
      </c>
      <c r="O94" s="158">
        <f t="shared" si="6"/>
        <v>4588733.5</v>
      </c>
      <c r="P94" s="159">
        <f t="shared" si="9"/>
        <v>1.0797972762302557</v>
      </c>
      <c r="Q94" s="159">
        <f t="shared" si="7"/>
        <v>1.0178590780274528</v>
      </c>
      <c r="R94" s="160">
        <f t="shared" si="8"/>
        <v>0.81827458488808813</v>
      </c>
    </row>
    <row r="95" spans="1:18" ht="16.5" thickBot="1" x14ac:dyDescent="0.35">
      <c r="A95" s="151">
        <v>93</v>
      </c>
      <c r="B95" s="191" t="s">
        <v>98</v>
      </c>
      <c r="C95" s="192" t="s">
        <v>99</v>
      </c>
      <c r="D95" s="193" t="s">
        <v>296</v>
      </c>
      <c r="E95" s="194">
        <v>251.06909999999999</v>
      </c>
      <c r="F95" s="195">
        <v>0.68593939999999998</v>
      </c>
      <c r="G95" s="195" t="s">
        <v>440</v>
      </c>
      <c r="H95" s="196">
        <v>1294640</v>
      </c>
      <c r="I95" s="196">
        <v>860103.2</v>
      </c>
      <c r="J95" s="196">
        <v>988645.2</v>
      </c>
      <c r="K95" s="196">
        <v>812435.2</v>
      </c>
      <c r="L95" s="196">
        <v>644955.80000000005</v>
      </c>
      <c r="M95" s="196">
        <v>1509694</v>
      </c>
      <c r="N95" s="158">
        <f t="shared" si="5"/>
        <v>1077371.6000000001</v>
      </c>
      <c r="O95" s="158">
        <f t="shared" si="6"/>
        <v>900540.2</v>
      </c>
      <c r="P95" s="159">
        <f t="shared" si="9"/>
        <v>0.8358677730135079</v>
      </c>
      <c r="Q95" s="159">
        <f t="shared" si="7"/>
        <v>2.3407712590537209</v>
      </c>
      <c r="R95" s="160">
        <f t="shared" si="8"/>
        <v>0.52941977935588636</v>
      </c>
    </row>
    <row r="96" spans="1:18" ht="16.5" thickBot="1" x14ac:dyDescent="0.35">
      <c r="A96" s="151">
        <v>94</v>
      </c>
      <c r="B96" s="191" t="s">
        <v>297</v>
      </c>
      <c r="C96" s="192" t="s">
        <v>298</v>
      </c>
      <c r="D96" s="193" t="s">
        <v>296</v>
      </c>
      <c r="E96" s="197">
        <v>219.0977</v>
      </c>
      <c r="F96" s="195">
        <v>0.67570390000000002</v>
      </c>
      <c r="G96" s="195" t="s">
        <v>440</v>
      </c>
      <c r="H96" s="196">
        <v>414754</v>
      </c>
      <c r="I96" s="196">
        <v>446284</v>
      </c>
      <c r="J96" s="196">
        <v>841844</v>
      </c>
      <c r="K96" s="196">
        <v>325453.09999999998</v>
      </c>
      <c r="L96" s="196">
        <v>397999.2</v>
      </c>
      <c r="M96" s="196">
        <v>564243.19999999995</v>
      </c>
      <c r="N96" s="158">
        <f t="shared" si="5"/>
        <v>430519</v>
      </c>
      <c r="O96" s="158">
        <f t="shared" si="6"/>
        <v>583648.55000000005</v>
      </c>
      <c r="P96" s="159">
        <f t="shared" si="9"/>
        <v>1.355685927914912</v>
      </c>
      <c r="Q96" s="159">
        <f t="shared" si="7"/>
        <v>1.4176993320589588</v>
      </c>
      <c r="R96" s="160">
        <f t="shared" si="8"/>
        <v>0.61387452574455992</v>
      </c>
    </row>
    <row r="97" spans="1:18" ht="16.5" thickBot="1" x14ac:dyDescent="0.35">
      <c r="A97" s="151">
        <v>95</v>
      </c>
      <c r="B97" s="191" t="s">
        <v>820</v>
      </c>
      <c r="C97" s="192" t="s">
        <v>821</v>
      </c>
      <c r="D97" s="193" t="s">
        <v>296</v>
      </c>
      <c r="E97" s="194">
        <v>269.11610000000002</v>
      </c>
      <c r="F97" s="195">
        <v>2.1682380000000001</v>
      </c>
      <c r="G97" s="195" t="s">
        <v>441</v>
      </c>
      <c r="H97" s="196">
        <v>10148.48</v>
      </c>
      <c r="I97" s="196">
        <v>8993.7739999999994</v>
      </c>
      <c r="J97" s="196">
        <v>34274.33</v>
      </c>
      <c r="K97" s="196">
        <v>13457.98</v>
      </c>
      <c r="L97" s="196">
        <v>15879.31</v>
      </c>
      <c r="M97" s="196">
        <v>18042.650000000001</v>
      </c>
      <c r="N97" s="158">
        <f t="shared" si="5"/>
        <v>9571.1270000000004</v>
      </c>
      <c r="O97" s="158">
        <f t="shared" si="6"/>
        <v>23866.154999999999</v>
      </c>
      <c r="P97" s="159">
        <f t="shared" si="9"/>
        <v>2.4935574462652097</v>
      </c>
      <c r="Q97" s="159">
        <f t="shared" si="7"/>
        <v>1.1362363981810295</v>
      </c>
      <c r="R97" s="160">
        <f t="shared" si="8"/>
        <v>0.303860572443579</v>
      </c>
    </row>
    <row r="98" spans="1:18" ht="16.5" thickBot="1" x14ac:dyDescent="0.35">
      <c r="A98" s="151">
        <v>96</v>
      </c>
      <c r="B98" s="191" t="s">
        <v>208</v>
      </c>
      <c r="C98" s="192" t="s">
        <v>209</v>
      </c>
      <c r="D98" s="193" t="s">
        <v>296</v>
      </c>
      <c r="E98" s="194">
        <v>276.11860000000001</v>
      </c>
      <c r="F98" s="195">
        <v>0.66744190000000003</v>
      </c>
      <c r="G98" s="195" t="s">
        <v>440</v>
      </c>
      <c r="H98" s="196">
        <v>346655.2</v>
      </c>
      <c r="I98" s="196">
        <v>578998.19999999995</v>
      </c>
      <c r="J98" s="196">
        <v>761807.8</v>
      </c>
      <c r="K98" s="196">
        <v>431562.2</v>
      </c>
      <c r="L98" s="196">
        <v>386015.5</v>
      </c>
      <c r="M98" s="196">
        <v>534221.19999999995</v>
      </c>
      <c r="N98" s="158">
        <f t="shared" si="5"/>
        <v>462826.69999999995</v>
      </c>
      <c r="O98" s="158">
        <f t="shared" si="6"/>
        <v>596685</v>
      </c>
      <c r="P98" s="159">
        <f t="shared" si="9"/>
        <v>1.2892190532655097</v>
      </c>
      <c r="Q98" s="159">
        <f t="shared" si="7"/>
        <v>1.3839371735072814</v>
      </c>
      <c r="R98" s="160">
        <f t="shared" si="8"/>
        <v>0.57551427176192571</v>
      </c>
    </row>
    <row r="99" spans="1:18" ht="16.5" thickBot="1" x14ac:dyDescent="0.35">
      <c r="A99" s="151">
        <v>97</v>
      </c>
      <c r="B99" s="191" t="s">
        <v>733</v>
      </c>
      <c r="C99" s="192" t="s">
        <v>734</v>
      </c>
      <c r="D99" s="193" t="s">
        <v>296</v>
      </c>
      <c r="E99" s="194">
        <v>253.0498</v>
      </c>
      <c r="F99" s="195">
        <v>0.55747539999999995</v>
      </c>
      <c r="G99" s="195" t="s">
        <v>441</v>
      </c>
      <c r="H99" s="196">
        <v>199380.2</v>
      </c>
      <c r="I99" s="196">
        <v>157891.1</v>
      </c>
      <c r="J99" s="196">
        <v>405631.9</v>
      </c>
      <c r="K99" s="196">
        <v>193270.2</v>
      </c>
      <c r="L99" s="196">
        <v>273106.59999999998</v>
      </c>
      <c r="M99" s="196">
        <v>182397.9</v>
      </c>
      <c r="N99" s="158">
        <f t="shared" si="5"/>
        <v>178635.65000000002</v>
      </c>
      <c r="O99" s="158">
        <f t="shared" si="6"/>
        <v>299451.05000000005</v>
      </c>
      <c r="P99" s="159">
        <f t="shared" si="9"/>
        <v>1.676323007193693</v>
      </c>
      <c r="Q99" s="159">
        <f t="shared" si="7"/>
        <v>0.66786339107147175</v>
      </c>
      <c r="R99" s="160">
        <f t="shared" si="8"/>
        <v>0.38027719987305764</v>
      </c>
    </row>
    <row r="100" spans="1:18" ht="16.5" thickBot="1" x14ac:dyDescent="0.35">
      <c r="A100" s="151">
        <v>98</v>
      </c>
      <c r="B100" s="198" t="s">
        <v>656</v>
      </c>
      <c r="C100" s="199" t="s">
        <v>657</v>
      </c>
      <c r="D100" s="200" t="s">
        <v>102</v>
      </c>
      <c r="E100" s="201">
        <v>221.05969999999999</v>
      </c>
      <c r="F100" s="202">
        <v>0.62866820000000001</v>
      </c>
      <c r="G100" s="202" t="s">
        <v>441</v>
      </c>
      <c r="H100" s="203">
        <v>307196.3</v>
      </c>
      <c r="I100" s="203">
        <v>323126.40000000002</v>
      </c>
      <c r="J100" s="203">
        <v>379995.5</v>
      </c>
      <c r="K100" s="203">
        <v>389734.6</v>
      </c>
      <c r="L100" s="203">
        <v>318236.09999999998</v>
      </c>
      <c r="M100" s="203">
        <v>371585.1</v>
      </c>
      <c r="N100" s="158">
        <f t="shared" si="5"/>
        <v>315161.34999999998</v>
      </c>
      <c r="O100" s="158">
        <f t="shared" si="6"/>
        <v>384865.05</v>
      </c>
      <c r="P100" s="159">
        <f t="shared" si="9"/>
        <v>1.2211682999834848</v>
      </c>
      <c r="Q100" s="159">
        <f t="shared" si="7"/>
        <v>1.1676396863837886</v>
      </c>
      <c r="R100" s="160">
        <f t="shared" si="8"/>
        <v>1.7469502725298028E-2</v>
      </c>
    </row>
    <row r="101" spans="1:18" ht="16.5" thickBot="1" x14ac:dyDescent="0.35">
      <c r="A101" s="151">
        <v>99</v>
      </c>
      <c r="B101" s="198" t="s">
        <v>403</v>
      </c>
      <c r="C101" s="199" t="s">
        <v>104</v>
      </c>
      <c r="D101" s="200" t="s">
        <v>102</v>
      </c>
      <c r="E101" s="201">
        <v>104.0711</v>
      </c>
      <c r="F101" s="202">
        <v>0.66054679999999999</v>
      </c>
      <c r="G101" s="202" t="s">
        <v>440</v>
      </c>
      <c r="H101" s="203">
        <v>5522880</v>
      </c>
      <c r="I101" s="203">
        <v>6439774</v>
      </c>
      <c r="J101" s="203">
        <v>13601990</v>
      </c>
      <c r="K101" s="203">
        <v>8106274</v>
      </c>
      <c r="L101" s="203">
        <v>7421764</v>
      </c>
      <c r="M101" s="203">
        <v>9890188</v>
      </c>
      <c r="N101" s="158">
        <f t="shared" si="5"/>
        <v>5981327</v>
      </c>
      <c r="O101" s="158">
        <f t="shared" si="6"/>
        <v>10854132</v>
      </c>
      <c r="P101" s="159">
        <f t="shared" si="9"/>
        <v>1.8146695540972764</v>
      </c>
      <c r="Q101" s="159">
        <f t="shared" si="7"/>
        <v>1.3325926289221808</v>
      </c>
      <c r="R101" s="160">
        <f t="shared" si="8"/>
        <v>0.22237435685146956</v>
      </c>
    </row>
    <row r="102" spans="1:18" ht="16.5" thickBot="1" x14ac:dyDescent="0.35">
      <c r="A102" s="151">
        <v>100</v>
      </c>
      <c r="B102" s="198" t="s">
        <v>404</v>
      </c>
      <c r="C102" s="199" t="s">
        <v>103</v>
      </c>
      <c r="D102" s="200" t="s">
        <v>102</v>
      </c>
      <c r="E102" s="201">
        <v>186.01660000000001</v>
      </c>
      <c r="F102" s="202">
        <v>0.65951349999999997</v>
      </c>
      <c r="G102" s="202" t="s">
        <v>440</v>
      </c>
      <c r="H102" s="203">
        <v>2546067</v>
      </c>
      <c r="I102" s="203">
        <v>1968484</v>
      </c>
      <c r="J102" s="203">
        <v>3004852</v>
      </c>
      <c r="K102" s="203">
        <v>2678119</v>
      </c>
      <c r="L102" s="203">
        <v>1963577</v>
      </c>
      <c r="M102" s="203">
        <v>2734690</v>
      </c>
      <c r="N102" s="158">
        <f t="shared" si="5"/>
        <v>2257275.5</v>
      </c>
      <c r="O102" s="158">
        <f t="shared" si="6"/>
        <v>2841485.5</v>
      </c>
      <c r="P102" s="159">
        <f t="shared" si="9"/>
        <v>1.2588120058894008</v>
      </c>
      <c r="Q102" s="159">
        <f t="shared" si="7"/>
        <v>1.3927083073391062</v>
      </c>
      <c r="R102" s="160">
        <f t="shared" si="8"/>
        <v>0.2203458568101665</v>
      </c>
    </row>
    <row r="103" spans="1:18" ht="16.5" thickBot="1" x14ac:dyDescent="0.35">
      <c r="A103" s="151">
        <v>101</v>
      </c>
      <c r="B103" s="198" t="s">
        <v>318</v>
      </c>
      <c r="C103" s="199" t="s">
        <v>319</v>
      </c>
      <c r="D103" s="200" t="s">
        <v>102</v>
      </c>
      <c r="E103" s="201">
        <v>184.9854</v>
      </c>
      <c r="F103" s="202">
        <v>3.7978139999999998</v>
      </c>
      <c r="G103" s="202" t="s">
        <v>440</v>
      </c>
      <c r="H103" s="203">
        <v>28632530</v>
      </c>
      <c r="I103" s="203">
        <v>31358980</v>
      </c>
      <c r="J103" s="203">
        <v>29034350</v>
      </c>
      <c r="K103" s="203">
        <v>26403070</v>
      </c>
      <c r="L103" s="203">
        <v>27609240</v>
      </c>
      <c r="M103" s="203">
        <v>29702450</v>
      </c>
      <c r="N103" s="158">
        <f t="shared" si="5"/>
        <v>29995755</v>
      </c>
      <c r="O103" s="158">
        <f t="shared" si="6"/>
        <v>27718710</v>
      </c>
      <c r="P103" s="159">
        <f t="shared" si="9"/>
        <v>0.9240877584178161</v>
      </c>
      <c r="Q103" s="159">
        <f t="shared" si="7"/>
        <v>1.0758155602979294</v>
      </c>
      <c r="R103" s="160">
        <f t="shared" si="8"/>
        <v>0.35240928001902094</v>
      </c>
    </row>
    <row r="104" spans="1:18" ht="16.5" thickBot="1" x14ac:dyDescent="0.35">
      <c r="A104" s="151">
        <v>102</v>
      </c>
      <c r="B104" s="198" t="s">
        <v>658</v>
      </c>
      <c r="C104" s="199" t="s">
        <v>659</v>
      </c>
      <c r="D104" s="200" t="s">
        <v>102</v>
      </c>
      <c r="E104" s="201">
        <v>385.12790000000001</v>
      </c>
      <c r="F104" s="202">
        <v>0.68450569999999999</v>
      </c>
      <c r="G104" s="202" t="s">
        <v>440</v>
      </c>
      <c r="H104" s="203">
        <v>1045684</v>
      </c>
      <c r="I104" s="203">
        <v>513591.7</v>
      </c>
      <c r="J104" s="203">
        <v>1255318</v>
      </c>
      <c r="K104" s="203">
        <v>561674.80000000005</v>
      </c>
      <c r="L104" s="203">
        <v>800349.4</v>
      </c>
      <c r="M104" s="203">
        <v>1137166</v>
      </c>
      <c r="N104" s="158">
        <f t="shared" si="5"/>
        <v>779637.85000000009</v>
      </c>
      <c r="O104" s="158">
        <f t="shared" si="6"/>
        <v>908496.4</v>
      </c>
      <c r="P104" s="159">
        <f t="shared" si="9"/>
        <v>1.165280007890843</v>
      </c>
      <c r="Q104" s="159">
        <f t="shared" si="7"/>
        <v>1.4208369494623223</v>
      </c>
      <c r="R104" s="160">
        <f t="shared" si="8"/>
        <v>0.79593408372498287</v>
      </c>
    </row>
    <row r="105" spans="1:18" ht="16.5" thickBot="1" x14ac:dyDescent="0.35">
      <c r="A105" s="151">
        <v>103</v>
      </c>
      <c r="B105" s="198" t="s">
        <v>220</v>
      </c>
      <c r="C105" s="199" t="s">
        <v>280</v>
      </c>
      <c r="D105" s="200" t="s">
        <v>102</v>
      </c>
      <c r="E105" s="201">
        <v>399.1438</v>
      </c>
      <c r="F105" s="202">
        <v>0.6474181</v>
      </c>
      <c r="G105" s="202" t="s">
        <v>440</v>
      </c>
      <c r="H105" s="203">
        <v>1533087</v>
      </c>
      <c r="I105" s="203">
        <v>1048392</v>
      </c>
      <c r="J105" s="203">
        <v>1617714</v>
      </c>
      <c r="K105" s="203">
        <v>1648336</v>
      </c>
      <c r="L105" s="203">
        <v>1535011</v>
      </c>
      <c r="M105" s="203">
        <v>1496070</v>
      </c>
      <c r="N105" s="158">
        <f t="shared" si="5"/>
        <v>1290739.5</v>
      </c>
      <c r="O105" s="158">
        <f t="shared" si="6"/>
        <v>1633025</v>
      </c>
      <c r="P105" s="159">
        <f t="shared" si="9"/>
        <v>1.2651855777250174</v>
      </c>
      <c r="Q105" s="159">
        <f t="shared" si="7"/>
        <v>0.97463145215246016</v>
      </c>
      <c r="R105" s="160">
        <f t="shared" si="8"/>
        <v>0.29405835595682872</v>
      </c>
    </row>
    <row r="106" spans="1:18" ht="16.5" thickBot="1" x14ac:dyDescent="0.35">
      <c r="A106" s="151">
        <v>104</v>
      </c>
      <c r="B106" s="198" t="s">
        <v>321</v>
      </c>
      <c r="C106" s="199" t="s">
        <v>322</v>
      </c>
      <c r="D106" s="200" t="s">
        <v>320</v>
      </c>
      <c r="E106" s="201">
        <v>472.15800000000002</v>
      </c>
      <c r="F106" s="202">
        <v>1.7132879999999999</v>
      </c>
      <c r="G106" s="202" t="s">
        <v>440</v>
      </c>
      <c r="H106" s="203">
        <v>49965.279999999999</v>
      </c>
      <c r="I106" s="203">
        <v>17153.77</v>
      </c>
      <c r="J106" s="203">
        <v>54927.19</v>
      </c>
      <c r="K106" s="203">
        <v>43546.75</v>
      </c>
      <c r="L106" s="203">
        <v>42674.83</v>
      </c>
      <c r="M106" s="203">
        <v>53297.34</v>
      </c>
      <c r="N106" s="158">
        <f t="shared" si="5"/>
        <v>33559.524999999994</v>
      </c>
      <c r="O106" s="158">
        <f t="shared" si="6"/>
        <v>49236.97</v>
      </c>
      <c r="P106" s="159">
        <f t="shared" si="9"/>
        <v>1.4671533640598313</v>
      </c>
      <c r="Q106" s="159">
        <f t="shared" si="7"/>
        <v>1.2489174532153964</v>
      </c>
      <c r="R106" s="160">
        <f t="shared" si="8"/>
        <v>0.46189984932876371</v>
      </c>
    </row>
    <row r="107" spans="1:18" ht="16.5" thickBot="1" x14ac:dyDescent="0.35">
      <c r="A107" s="151">
        <v>105</v>
      </c>
      <c r="B107" s="204" t="s">
        <v>106</v>
      </c>
      <c r="C107" s="205" t="s">
        <v>107</v>
      </c>
      <c r="D107" s="206" t="s">
        <v>223</v>
      </c>
      <c r="E107" s="207">
        <v>133.09729999999999</v>
      </c>
      <c r="F107" s="208">
        <v>0.61127699999999996</v>
      </c>
      <c r="G107" s="208" t="s">
        <v>440</v>
      </c>
      <c r="H107" s="209">
        <v>772288.2</v>
      </c>
      <c r="I107" s="209">
        <v>715275.2</v>
      </c>
      <c r="J107" s="209">
        <v>1654571</v>
      </c>
      <c r="K107" s="209">
        <v>812744.9</v>
      </c>
      <c r="L107" s="209">
        <v>875567.7</v>
      </c>
      <c r="M107" s="209">
        <v>859970</v>
      </c>
      <c r="N107" s="158">
        <f t="shared" si="5"/>
        <v>743781.7</v>
      </c>
      <c r="O107" s="158">
        <f t="shared" si="6"/>
        <v>1233657.95</v>
      </c>
      <c r="P107" s="159">
        <f t="shared" si="9"/>
        <v>1.658629070868509</v>
      </c>
      <c r="Q107" s="159">
        <f t="shared" si="7"/>
        <v>0.98218561511577007</v>
      </c>
      <c r="R107" s="160">
        <f t="shared" si="8"/>
        <v>0.36542161944167717</v>
      </c>
    </row>
    <row r="108" spans="1:18" ht="16.5" thickBot="1" x14ac:dyDescent="0.35">
      <c r="A108" s="151">
        <v>106</v>
      </c>
      <c r="B108" s="204" t="s">
        <v>108</v>
      </c>
      <c r="C108" s="205" t="s">
        <v>109</v>
      </c>
      <c r="D108" s="206" t="s">
        <v>223</v>
      </c>
      <c r="E108" s="207">
        <v>176.1028</v>
      </c>
      <c r="F108" s="208">
        <v>0.6610781</v>
      </c>
      <c r="G108" s="208" t="s">
        <v>440</v>
      </c>
      <c r="H108" s="209">
        <v>6287678</v>
      </c>
      <c r="I108" s="209">
        <v>7219888</v>
      </c>
      <c r="J108" s="209">
        <v>9621187</v>
      </c>
      <c r="K108" s="209">
        <v>7150348</v>
      </c>
      <c r="L108" s="209">
        <v>6022782</v>
      </c>
      <c r="M108" s="209">
        <v>8326676</v>
      </c>
      <c r="N108" s="158">
        <f t="shared" si="5"/>
        <v>6753783</v>
      </c>
      <c r="O108" s="158">
        <f t="shared" si="6"/>
        <v>8385767.5</v>
      </c>
      <c r="P108" s="159">
        <f t="shared" si="9"/>
        <v>1.2416400556547345</v>
      </c>
      <c r="Q108" s="159">
        <f t="shared" si="7"/>
        <v>1.3825298674267141</v>
      </c>
      <c r="R108" s="160">
        <f t="shared" si="8"/>
        <v>0.34194193888552815</v>
      </c>
    </row>
    <row r="109" spans="1:18" ht="16.5" thickBot="1" x14ac:dyDescent="0.35">
      <c r="A109" s="151">
        <v>107</v>
      </c>
      <c r="B109" s="204" t="s">
        <v>764</v>
      </c>
      <c r="C109" s="205" t="s">
        <v>765</v>
      </c>
      <c r="D109" s="206" t="s">
        <v>223</v>
      </c>
      <c r="E109" s="207">
        <v>291.1293</v>
      </c>
      <c r="F109" s="208">
        <v>0.65809819999999997</v>
      </c>
      <c r="G109" s="208" t="s">
        <v>440</v>
      </c>
      <c r="H109" s="209">
        <v>868768.2</v>
      </c>
      <c r="I109" s="209">
        <v>426006.8</v>
      </c>
      <c r="J109" s="209">
        <v>710233.2</v>
      </c>
      <c r="K109" s="209">
        <v>736129.2</v>
      </c>
      <c r="L109" s="209">
        <v>539772.9</v>
      </c>
      <c r="M109" s="209">
        <v>872109.3</v>
      </c>
      <c r="N109" s="158">
        <f t="shared" si="5"/>
        <v>647387.5</v>
      </c>
      <c r="O109" s="158">
        <f t="shared" si="6"/>
        <v>723181.2</v>
      </c>
      <c r="P109" s="159">
        <f t="shared" si="9"/>
        <v>1.1170762487690911</v>
      </c>
      <c r="Q109" s="159">
        <f t="shared" si="7"/>
        <v>1.6156967124507362</v>
      </c>
      <c r="R109" s="160">
        <f t="shared" si="8"/>
        <v>0.76508528839322865</v>
      </c>
    </row>
    <row r="110" spans="1:18" ht="16.5" thickBot="1" x14ac:dyDescent="0.35">
      <c r="A110" s="151">
        <v>108</v>
      </c>
      <c r="B110" s="210" t="s">
        <v>221</v>
      </c>
      <c r="C110" s="211" t="s">
        <v>282</v>
      </c>
      <c r="D110" s="212" t="s">
        <v>222</v>
      </c>
      <c r="E110" s="213">
        <v>89.107990000000001</v>
      </c>
      <c r="F110" s="214">
        <v>0.61231919999999995</v>
      </c>
      <c r="G110" s="214" t="s">
        <v>440</v>
      </c>
      <c r="H110" s="215">
        <v>253865.2</v>
      </c>
      <c r="I110" s="215">
        <v>145848.29999999999</v>
      </c>
      <c r="J110" s="215">
        <v>379721.7</v>
      </c>
      <c r="K110" s="215">
        <v>189527.8</v>
      </c>
      <c r="L110" s="215">
        <v>193356.9</v>
      </c>
      <c r="M110" s="215">
        <v>381025.9</v>
      </c>
      <c r="N110" s="158">
        <f t="shared" si="5"/>
        <v>199856.75</v>
      </c>
      <c r="O110" s="158">
        <f t="shared" si="6"/>
        <v>284624.75</v>
      </c>
      <c r="P110" s="159">
        <f t="shared" si="9"/>
        <v>1.4241437929917302</v>
      </c>
      <c r="Q110" s="159">
        <f t="shared" si="7"/>
        <v>1.9705834133666811</v>
      </c>
      <c r="R110" s="160">
        <f t="shared" si="8"/>
        <v>0.51937344111815764</v>
      </c>
    </row>
    <row r="111" spans="1:18" ht="16.5" thickBot="1" x14ac:dyDescent="0.35">
      <c r="A111" s="151">
        <v>109</v>
      </c>
      <c r="B111" s="210" t="s">
        <v>162</v>
      </c>
      <c r="C111" s="211" t="s">
        <v>163</v>
      </c>
      <c r="D111" s="212" t="s">
        <v>222</v>
      </c>
      <c r="E111" s="213">
        <v>146.1651</v>
      </c>
      <c r="F111" s="214">
        <v>0.61055780000000004</v>
      </c>
      <c r="G111" s="214" t="s">
        <v>440</v>
      </c>
      <c r="H111" s="215">
        <v>7626522</v>
      </c>
      <c r="I111" s="215">
        <v>5890578</v>
      </c>
      <c r="J111" s="215">
        <v>12971780</v>
      </c>
      <c r="K111" s="215">
        <v>7358508</v>
      </c>
      <c r="L111" s="215">
        <v>7374328</v>
      </c>
      <c r="M111" s="215">
        <v>11047560</v>
      </c>
      <c r="N111" s="158">
        <f t="shared" si="5"/>
        <v>6758550</v>
      </c>
      <c r="O111" s="158">
        <f t="shared" si="6"/>
        <v>10165144</v>
      </c>
      <c r="P111" s="159">
        <f t="shared" si="9"/>
        <v>1.504042139216252</v>
      </c>
      <c r="Q111" s="159">
        <f t="shared" si="7"/>
        <v>1.498110743107711</v>
      </c>
      <c r="R111" s="160">
        <f t="shared" si="8"/>
        <v>0.36594528421319372</v>
      </c>
    </row>
    <row r="112" spans="1:18" ht="16.5" thickBot="1" x14ac:dyDescent="0.35">
      <c r="A112" s="151">
        <v>110</v>
      </c>
      <c r="B112" s="210" t="s">
        <v>164</v>
      </c>
      <c r="C112" s="211" t="s">
        <v>165</v>
      </c>
      <c r="D112" s="212" t="s">
        <v>222</v>
      </c>
      <c r="E112" s="213">
        <v>203.22290000000001</v>
      </c>
      <c r="F112" s="214">
        <v>0.61457620000000002</v>
      </c>
      <c r="G112" s="214" t="s">
        <v>440</v>
      </c>
      <c r="H112" s="215">
        <v>142051.20000000001</v>
      </c>
      <c r="I112" s="215">
        <v>199600.9</v>
      </c>
      <c r="J112" s="215">
        <v>653258.6</v>
      </c>
      <c r="K112" s="215">
        <v>195189.5</v>
      </c>
      <c r="L112" s="215">
        <v>187266.1</v>
      </c>
      <c r="M112" s="215">
        <v>302289.09999999998</v>
      </c>
      <c r="N112" s="158">
        <f t="shared" si="5"/>
        <v>170826.05</v>
      </c>
      <c r="O112" s="158">
        <f t="shared" si="6"/>
        <v>424224.05</v>
      </c>
      <c r="P112" s="159">
        <f t="shared" si="9"/>
        <v>2.4833686080079707</v>
      </c>
      <c r="Q112" s="159">
        <f t="shared" si="7"/>
        <v>1.6142222217475559</v>
      </c>
      <c r="R112" s="160">
        <f t="shared" si="8"/>
        <v>0.38682498753280803</v>
      </c>
    </row>
    <row r="113" spans="1:18" ht="16.5" thickBot="1" x14ac:dyDescent="0.35">
      <c r="A113" s="151">
        <v>111</v>
      </c>
      <c r="B113" s="165" t="s">
        <v>112</v>
      </c>
      <c r="C113" s="1" t="s">
        <v>113</v>
      </c>
      <c r="D113" s="166" t="s">
        <v>114</v>
      </c>
      <c r="E113" s="167">
        <v>308.09859999999998</v>
      </c>
      <c r="F113" s="216">
        <v>0.56087070000000006</v>
      </c>
      <c r="G113" s="216" t="s">
        <v>441</v>
      </c>
      <c r="H113" s="168">
        <v>579855.69999999995</v>
      </c>
      <c r="I113" s="168">
        <v>456243.6</v>
      </c>
      <c r="J113" s="168">
        <v>690632.4</v>
      </c>
      <c r="K113" s="168">
        <v>422143.4</v>
      </c>
      <c r="L113" s="168">
        <v>559667.5</v>
      </c>
      <c r="M113" s="168">
        <v>898724</v>
      </c>
      <c r="N113" s="158">
        <f t="shared" si="5"/>
        <v>518049.64999999997</v>
      </c>
      <c r="O113" s="158">
        <f t="shared" si="6"/>
        <v>556387.9</v>
      </c>
      <c r="P113" s="159">
        <f t="shared" si="9"/>
        <v>1.0740049723033305</v>
      </c>
      <c r="Q113" s="159">
        <f t="shared" si="7"/>
        <v>1.6058177399974092</v>
      </c>
      <c r="R113" s="160">
        <f t="shared" si="8"/>
        <v>0.81957815035800941</v>
      </c>
    </row>
    <row r="114" spans="1:18" ht="16.5" thickBot="1" x14ac:dyDescent="0.35">
      <c r="A114" s="151">
        <v>112</v>
      </c>
      <c r="B114" s="165" t="s">
        <v>115</v>
      </c>
      <c r="C114" s="1" t="s">
        <v>116</v>
      </c>
      <c r="D114" s="166" t="s">
        <v>114</v>
      </c>
      <c r="E114" s="167">
        <v>324.09359999999998</v>
      </c>
      <c r="F114" s="216">
        <v>0.55820630000000004</v>
      </c>
      <c r="G114" s="216" t="s">
        <v>441</v>
      </c>
      <c r="H114" s="168">
        <v>582595.19999999995</v>
      </c>
      <c r="I114" s="168">
        <v>671874.1</v>
      </c>
      <c r="J114" s="168">
        <v>646747.19999999995</v>
      </c>
      <c r="K114" s="168">
        <v>603199.19999999995</v>
      </c>
      <c r="L114" s="168">
        <v>686973.8</v>
      </c>
      <c r="M114" s="168">
        <v>720357.3</v>
      </c>
      <c r="N114" s="158">
        <f t="shared" si="5"/>
        <v>627234.64999999991</v>
      </c>
      <c r="O114" s="158">
        <f t="shared" si="6"/>
        <v>624973.19999999995</v>
      </c>
      <c r="P114" s="159">
        <f t="shared" si="9"/>
        <v>0.99639457099508144</v>
      </c>
      <c r="Q114" s="159">
        <f t="shared" si="7"/>
        <v>1.0485950119203964</v>
      </c>
      <c r="R114" s="160">
        <f t="shared" si="8"/>
        <v>0.96782036323701215</v>
      </c>
    </row>
    <row r="115" spans="1:18" ht="16.5" thickBot="1" x14ac:dyDescent="0.35">
      <c r="A115" s="151">
        <v>113</v>
      </c>
      <c r="B115" s="165" t="s">
        <v>117</v>
      </c>
      <c r="C115" s="1" t="s">
        <v>118</v>
      </c>
      <c r="D115" s="166" t="s">
        <v>114</v>
      </c>
      <c r="E115" s="167">
        <v>258.03829999999999</v>
      </c>
      <c r="F115" s="216">
        <v>0.55920729999999996</v>
      </c>
      <c r="G115" s="216" t="s">
        <v>441</v>
      </c>
      <c r="H115" s="168">
        <v>427731</v>
      </c>
      <c r="I115" s="168">
        <v>333746.40000000002</v>
      </c>
      <c r="J115" s="168">
        <v>466644.8</v>
      </c>
      <c r="K115" s="168">
        <v>425131.2</v>
      </c>
      <c r="L115" s="168">
        <v>488205.4</v>
      </c>
      <c r="M115" s="168">
        <v>491568.4</v>
      </c>
      <c r="N115" s="158">
        <f t="shared" si="5"/>
        <v>380738.7</v>
      </c>
      <c r="O115" s="158">
        <f t="shared" si="6"/>
        <v>445888</v>
      </c>
      <c r="P115" s="159">
        <f t="shared" si="9"/>
        <v>1.1711128918599554</v>
      </c>
      <c r="Q115" s="159">
        <f t="shared" si="7"/>
        <v>1.0068884940641787</v>
      </c>
      <c r="R115" s="160">
        <f t="shared" si="8"/>
        <v>0.33237850453917739</v>
      </c>
    </row>
    <row r="116" spans="1:18" ht="16.5" thickBot="1" x14ac:dyDescent="0.35">
      <c r="A116" s="151">
        <v>114</v>
      </c>
      <c r="B116" s="165" t="s">
        <v>119</v>
      </c>
      <c r="C116" s="1" t="s">
        <v>120</v>
      </c>
      <c r="D116" s="166" t="s">
        <v>114</v>
      </c>
      <c r="E116" s="167">
        <v>133.04949999999999</v>
      </c>
      <c r="F116" s="216">
        <v>0.68574690000000005</v>
      </c>
      <c r="G116" s="216" t="s">
        <v>440</v>
      </c>
      <c r="H116" s="168">
        <v>270533.3</v>
      </c>
      <c r="I116" s="168">
        <v>276353.5</v>
      </c>
      <c r="J116" s="168">
        <v>242910.8</v>
      </c>
      <c r="K116" s="168">
        <v>212843.5</v>
      </c>
      <c r="L116" s="168">
        <v>250742</v>
      </c>
      <c r="M116" s="168">
        <v>288644.8</v>
      </c>
      <c r="N116" s="158">
        <f t="shared" si="5"/>
        <v>273443.40000000002</v>
      </c>
      <c r="O116" s="158">
        <f t="shared" si="6"/>
        <v>227877.15</v>
      </c>
      <c r="P116" s="159">
        <f t="shared" si="9"/>
        <v>0.83336130987253665</v>
      </c>
      <c r="Q116" s="159">
        <f t="shared" si="7"/>
        <v>1.151162549552927</v>
      </c>
      <c r="R116" s="160">
        <f t="shared" si="8"/>
        <v>9.6810733341101574E-2</v>
      </c>
    </row>
    <row r="117" spans="1:18" ht="16.5" thickBot="1" x14ac:dyDescent="0.35">
      <c r="A117" s="151">
        <v>115</v>
      </c>
      <c r="B117" s="165" t="s">
        <v>345</v>
      </c>
      <c r="C117" s="1" t="s">
        <v>346</v>
      </c>
      <c r="D117" s="166" t="s">
        <v>114</v>
      </c>
      <c r="E117" s="167">
        <v>606.07420000000002</v>
      </c>
      <c r="F117" s="216">
        <v>0.51267309999999999</v>
      </c>
      <c r="G117" s="216" t="s">
        <v>441</v>
      </c>
      <c r="H117" s="168">
        <v>3463202</v>
      </c>
      <c r="I117" s="168">
        <v>3361608</v>
      </c>
      <c r="J117" s="168">
        <v>2874690</v>
      </c>
      <c r="K117" s="168">
        <v>3214874</v>
      </c>
      <c r="L117" s="168">
        <v>3200989</v>
      </c>
      <c r="M117" s="168">
        <v>3430169</v>
      </c>
      <c r="N117" s="158">
        <f t="shared" si="5"/>
        <v>3412405</v>
      </c>
      <c r="O117" s="158">
        <f t="shared" si="6"/>
        <v>3044782</v>
      </c>
      <c r="P117" s="159">
        <f t="shared" si="9"/>
        <v>0.89226864923712157</v>
      </c>
      <c r="Q117" s="159">
        <f t="shared" si="7"/>
        <v>1.071596622168961</v>
      </c>
      <c r="R117" s="160">
        <f t="shared" si="8"/>
        <v>0.17418301584432627</v>
      </c>
    </row>
    <row r="118" spans="1:18" ht="16.5" thickBot="1" x14ac:dyDescent="0.35">
      <c r="A118" s="151">
        <v>116</v>
      </c>
      <c r="B118" s="165" t="s">
        <v>347</v>
      </c>
      <c r="C118" s="1" t="s">
        <v>348</v>
      </c>
      <c r="D118" s="166" t="s">
        <v>114</v>
      </c>
      <c r="E118" s="167">
        <v>613.14030000000002</v>
      </c>
      <c r="F118" s="216">
        <v>0.51178710000000005</v>
      </c>
      <c r="G118" s="216" t="s">
        <v>441</v>
      </c>
      <c r="H118" s="168">
        <v>485265.1</v>
      </c>
      <c r="I118" s="168">
        <v>549706.5</v>
      </c>
      <c r="J118" s="168">
        <v>526038.4</v>
      </c>
      <c r="K118" s="168">
        <v>484999</v>
      </c>
      <c r="L118" s="168">
        <v>774861.4</v>
      </c>
      <c r="M118" s="168">
        <v>431036.5</v>
      </c>
      <c r="N118" s="158">
        <f t="shared" si="5"/>
        <v>517485.8</v>
      </c>
      <c r="O118" s="158">
        <f t="shared" si="6"/>
        <v>505518.7</v>
      </c>
      <c r="P118" s="159">
        <f t="shared" si="9"/>
        <v>0.97687453452829043</v>
      </c>
      <c r="Q118" s="159">
        <f t="shared" si="7"/>
        <v>0.55627561264504854</v>
      </c>
      <c r="R118" s="160">
        <f t="shared" si="8"/>
        <v>0.78372346695852257</v>
      </c>
    </row>
    <row r="119" spans="1:18" ht="16.5" thickBot="1" x14ac:dyDescent="0.35">
      <c r="A119" s="151">
        <v>117</v>
      </c>
      <c r="B119" s="165" t="s">
        <v>498</v>
      </c>
      <c r="C119" s="1" t="s">
        <v>499</v>
      </c>
      <c r="D119" s="166" t="s">
        <v>114</v>
      </c>
      <c r="E119" s="167">
        <v>75.007320000000007</v>
      </c>
      <c r="F119" s="216">
        <v>0.68467009999999995</v>
      </c>
      <c r="G119" s="217" t="s">
        <v>441</v>
      </c>
      <c r="H119" s="168">
        <v>0</v>
      </c>
      <c r="I119" s="168">
        <v>416121</v>
      </c>
      <c r="J119" s="168">
        <v>399077.5</v>
      </c>
      <c r="K119" s="168">
        <v>0</v>
      </c>
      <c r="L119" s="168">
        <v>274850.2</v>
      </c>
      <c r="M119" s="168">
        <v>476157.8</v>
      </c>
      <c r="N119" s="158">
        <f t="shared" si="5"/>
        <v>208060.5</v>
      </c>
      <c r="O119" s="158">
        <f t="shared" si="6"/>
        <v>199538.75</v>
      </c>
      <c r="P119" s="159">
        <f t="shared" si="9"/>
        <v>0.95904196135258735</v>
      </c>
      <c r="Q119" s="159">
        <f t="shared" si="7"/>
        <v>1.7324266091128913</v>
      </c>
      <c r="R119" s="160">
        <f t="shared" si="8"/>
        <v>0.97910195492834207</v>
      </c>
    </row>
    <row r="120" spans="1:18" ht="16.5" thickBot="1" x14ac:dyDescent="0.35">
      <c r="A120" s="151">
        <v>118</v>
      </c>
      <c r="B120" s="218" t="s">
        <v>660</v>
      </c>
      <c r="C120" s="219" t="s">
        <v>661</v>
      </c>
      <c r="D120" s="220" t="s">
        <v>121</v>
      </c>
      <c r="E120" s="221">
        <v>239.1146</v>
      </c>
      <c r="F120" s="222">
        <v>0.83084369999999996</v>
      </c>
      <c r="G120" s="223" t="s">
        <v>441</v>
      </c>
      <c r="H120" s="224">
        <v>10635.23</v>
      </c>
      <c r="I120" s="224">
        <v>11292.62</v>
      </c>
      <c r="J120" s="224">
        <v>12520.3</v>
      </c>
      <c r="K120" s="224">
        <v>9883.6689999999999</v>
      </c>
      <c r="L120" s="224">
        <v>14623.29</v>
      </c>
      <c r="M120" s="224">
        <v>11776.5</v>
      </c>
      <c r="N120" s="158">
        <f t="shared" si="5"/>
        <v>10963.924999999999</v>
      </c>
      <c r="O120" s="158">
        <f t="shared" si="6"/>
        <v>11201.984499999999</v>
      </c>
      <c r="P120" s="159">
        <f t="shared" si="9"/>
        <v>1.0217129814368484</v>
      </c>
      <c r="Q120" s="159">
        <f t="shared" si="7"/>
        <v>0.80532493029954266</v>
      </c>
      <c r="R120" s="160">
        <f t="shared" si="8"/>
        <v>0.87704470902894949</v>
      </c>
    </row>
    <row r="121" spans="1:18" ht="16.5" thickBot="1" x14ac:dyDescent="0.35">
      <c r="A121" s="151">
        <v>119</v>
      </c>
      <c r="B121" s="218" t="s">
        <v>360</v>
      </c>
      <c r="C121" s="219" t="s">
        <v>361</v>
      </c>
      <c r="D121" s="220" t="s">
        <v>121</v>
      </c>
      <c r="E121" s="221">
        <v>227.11429999999999</v>
      </c>
      <c r="F121" s="222">
        <v>0.6304611</v>
      </c>
      <c r="G121" s="223" t="s">
        <v>440</v>
      </c>
      <c r="H121" s="224">
        <v>450843.9</v>
      </c>
      <c r="I121" s="224">
        <v>475217.6</v>
      </c>
      <c r="J121" s="224">
        <v>366572.4</v>
      </c>
      <c r="K121" s="224">
        <v>392118.5</v>
      </c>
      <c r="L121" s="224">
        <v>593935.69999999995</v>
      </c>
      <c r="M121" s="224">
        <v>431160.5</v>
      </c>
      <c r="N121" s="158">
        <f t="shared" si="5"/>
        <v>463030.75</v>
      </c>
      <c r="O121" s="158">
        <f t="shared" si="6"/>
        <v>379345.45</v>
      </c>
      <c r="P121" s="159">
        <f t="shared" si="9"/>
        <v>0.81926621504079378</v>
      </c>
      <c r="Q121" s="159">
        <f t="shared" si="7"/>
        <v>0.72593800978792833</v>
      </c>
      <c r="R121" s="160">
        <f t="shared" si="8"/>
        <v>4.1737360666534155E-2</v>
      </c>
    </row>
    <row r="122" spans="1:18" ht="16.5" thickBot="1" x14ac:dyDescent="0.35">
      <c r="A122" s="151">
        <v>120</v>
      </c>
      <c r="B122" s="218" t="s">
        <v>124</v>
      </c>
      <c r="C122" s="219" t="s">
        <v>125</v>
      </c>
      <c r="D122" s="220" t="s">
        <v>121</v>
      </c>
      <c r="E122" s="221">
        <v>132.07689999999999</v>
      </c>
      <c r="F122" s="222">
        <v>0.6703308</v>
      </c>
      <c r="G122" s="223" t="s">
        <v>440</v>
      </c>
      <c r="H122" s="224">
        <v>425720900</v>
      </c>
      <c r="I122" s="224">
        <v>436092500</v>
      </c>
      <c r="J122" s="224">
        <v>473442600</v>
      </c>
      <c r="K122" s="224">
        <v>445499400</v>
      </c>
      <c r="L122" s="224">
        <v>368700000</v>
      </c>
      <c r="M122" s="224">
        <v>350394000</v>
      </c>
      <c r="N122" s="158">
        <f t="shared" si="5"/>
        <v>430906700</v>
      </c>
      <c r="O122" s="158">
        <f t="shared" si="6"/>
        <v>459471000</v>
      </c>
      <c r="P122" s="159">
        <f t="shared" si="9"/>
        <v>1.0662888277207108</v>
      </c>
      <c r="Q122" s="159">
        <f t="shared" si="7"/>
        <v>0.9503498779495525</v>
      </c>
      <c r="R122" s="160">
        <f t="shared" si="8"/>
        <v>0.19532888772729162</v>
      </c>
    </row>
    <row r="123" spans="1:18" ht="16.5" thickBot="1" x14ac:dyDescent="0.35">
      <c r="A123" s="151">
        <v>121</v>
      </c>
      <c r="B123" s="218" t="s">
        <v>178</v>
      </c>
      <c r="C123" s="219" t="s">
        <v>179</v>
      </c>
      <c r="D123" s="220" t="s">
        <v>121</v>
      </c>
      <c r="E123" s="221">
        <v>114.0665</v>
      </c>
      <c r="F123" s="222">
        <v>0.66644780000000003</v>
      </c>
      <c r="G123" s="223" t="s">
        <v>440</v>
      </c>
      <c r="H123" s="224">
        <v>2580278</v>
      </c>
      <c r="I123" s="224">
        <v>2663206</v>
      </c>
      <c r="J123" s="224">
        <v>3049234</v>
      </c>
      <c r="K123" s="224">
        <v>2372139</v>
      </c>
      <c r="L123" s="224">
        <v>2104344</v>
      </c>
      <c r="M123" s="224">
        <v>2847291</v>
      </c>
      <c r="N123" s="158">
        <f t="shared" si="5"/>
        <v>2621742</v>
      </c>
      <c r="O123" s="158">
        <f t="shared" si="6"/>
        <v>2710686.5</v>
      </c>
      <c r="P123" s="159">
        <f t="shared" si="9"/>
        <v>1.0339257257197696</v>
      </c>
      <c r="Q123" s="159">
        <f t="shared" si="7"/>
        <v>1.3530539683625871</v>
      </c>
      <c r="R123" s="160">
        <f t="shared" si="8"/>
        <v>0.81866120787601127</v>
      </c>
    </row>
    <row r="124" spans="1:18" ht="16.5" thickBot="1" x14ac:dyDescent="0.35">
      <c r="A124" s="151">
        <v>122</v>
      </c>
      <c r="B124" s="218" t="s">
        <v>126</v>
      </c>
      <c r="C124" s="219" t="s">
        <v>127</v>
      </c>
      <c r="D124" s="220" t="s">
        <v>121</v>
      </c>
      <c r="E124" s="221">
        <v>146.0812</v>
      </c>
      <c r="F124" s="222">
        <v>0.67321470000000005</v>
      </c>
      <c r="G124" s="223" t="s">
        <v>440</v>
      </c>
      <c r="H124" s="224">
        <v>973687.9</v>
      </c>
      <c r="I124" s="224">
        <v>909016.2</v>
      </c>
      <c r="J124" s="224">
        <v>788962.9</v>
      </c>
      <c r="K124" s="224">
        <v>1060677</v>
      </c>
      <c r="L124" s="224">
        <v>884527.2</v>
      </c>
      <c r="M124" s="224">
        <v>1007348</v>
      </c>
      <c r="N124" s="158">
        <f t="shared" si="5"/>
        <v>941352.05</v>
      </c>
      <c r="O124" s="158">
        <f t="shared" si="6"/>
        <v>924819.95</v>
      </c>
      <c r="P124" s="159">
        <f t="shared" si="9"/>
        <v>0.98243792001090335</v>
      </c>
      <c r="Q124" s="159">
        <f t="shared" si="7"/>
        <v>1.1388547463548888</v>
      </c>
      <c r="R124" s="160">
        <f t="shared" si="8"/>
        <v>0.9165840858442339</v>
      </c>
    </row>
    <row r="125" spans="1:18" ht="16.5" thickBot="1" x14ac:dyDescent="0.35">
      <c r="A125" s="151">
        <v>123</v>
      </c>
      <c r="B125" s="218" t="s">
        <v>130</v>
      </c>
      <c r="C125" s="219" t="s">
        <v>131</v>
      </c>
      <c r="D125" s="220" t="s">
        <v>121</v>
      </c>
      <c r="E125" s="221">
        <v>118.0615</v>
      </c>
      <c r="F125" s="222">
        <v>0.66060640000000004</v>
      </c>
      <c r="G125" s="223" t="s">
        <v>440</v>
      </c>
      <c r="H125" s="224">
        <v>8761745</v>
      </c>
      <c r="I125" s="224">
        <v>7966136</v>
      </c>
      <c r="J125" s="224">
        <v>8758775</v>
      </c>
      <c r="K125" s="224">
        <v>7269956</v>
      </c>
      <c r="L125" s="224">
        <v>5586958</v>
      </c>
      <c r="M125" s="224">
        <v>9288878</v>
      </c>
      <c r="N125" s="158">
        <f t="shared" si="5"/>
        <v>8363940.5</v>
      </c>
      <c r="O125" s="158">
        <f t="shared" si="6"/>
        <v>8014365.5</v>
      </c>
      <c r="P125" s="159">
        <f t="shared" si="9"/>
        <v>0.95820450898712151</v>
      </c>
      <c r="Q125" s="159">
        <f t="shared" si="7"/>
        <v>1.6626002916077049</v>
      </c>
      <c r="R125" s="160">
        <f t="shared" si="8"/>
        <v>0.71894161981908455</v>
      </c>
    </row>
    <row r="126" spans="1:18" ht="16.5" thickBot="1" x14ac:dyDescent="0.35">
      <c r="A126" s="151">
        <v>124</v>
      </c>
      <c r="B126" s="218" t="s">
        <v>132</v>
      </c>
      <c r="C126" s="219" t="s">
        <v>133</v>
      </c>
      <c r="D126" s="220" t="s">
        <v>121</v>
      </c>
      <c r="E126" s="221">
        <v>132.0658</v>
      </c>
      <c r="F126" s="222">
        <v>0.65907470000000001</v>
      </c>
      <c r="G126" s="223" t="s">
        <v>440</v>
      </c>
      <c r="H126" s="224">
        <v>14547210</v>
      </c>
      <c r="I126" s="224">
        <v>8689489</v>
      </c>
      <c r="J126" s="224">
        <v>6856448</v>
      </c>
      <c r="K126" s="224">
        <v>10473290</v>
      </c>
      <c r="L126" s="224">
        <v>19301150</v>
      </c>
      <c r="M126" s="224">
        <v>26783110</v>
      </c>
      <c r="N126" s="158">
        <f t="shared" si="5"/>
        <v>11618349.5</v>
      </c>
      <c r="O126" s="158">
        <f t="shared" si="6"/>
        <v>8664869</v>
      </c>
      <c r="P126" s="159">
        <f t="shared" si="9"/>
        <v>0.74579173229381679</v>
      </c>
      <c r="Q126" s="159">
        <f t="shared" si="7"/>
        <v>1.3876432233312523</v>
      </c>
      <c r="R126" s="160">
        <f t="shared" si="8"/>
        <v>0.4812885804128233</v>
      </c>
    </row>
    <row r="127" spans="1:18" ht="16.5" thickBot="1" x14ac:dyDescent="0.35">
      <c r="A127" s="151">
        <v>125</v>
      </c>
      <c r="B127" s="225" t="s">
        <v>279</v>
      </c>
      <c r="C127" s="226" t="s">
        <v>283</v>
      </c>
      <c r="D127" s="227" t="s">
        <v>147</v>
      </c>
      <c r="E127" s="228">
        <v>218.1028</v>
      </c>
      <c r="F127" s="228">
        <v>0.61184300000000003</v>
      </c>
      <c r="G127" s="228" t="s">
        <v>441</v>
      </c>
      <c r="H127" s="229">
        <v>3217874</v>
      </c>
      <c r="I127" s="229">
        <v>3963639</v>
      </c>
      <c r="J127" s="229">
        <v>7843572</v>
      </c>
      <c r="K127" s="229">
        <v>4938682</v>
      </c>
      <c r="L127" s="229">
        <v>2931270</v>
      </c>
      <c r="M127" s="229">
        <v>3563006</v>
      </c>
      <c r="N127" s="158">
        <f t="shared" si="5"/>
        <v>3590756.5</v>
      </c>
      <c r="O127" s="158">
        <f t="shared" si="6"/>
        <v>6391127</v>
      </c>
      <c r="P127" s="159">
        <f t="shared" si="9"/>
        <v>1.7798831527562506</v>
      </c>
      <c r="Q127" s="159">
        <f t="shared" si="7"/>
        <v>1.2155161414676914</v>
      </c>
      <c r="R127" s="160">
        <f t="shared" si="8"/>
        <v>0.20279623376784539</v>
      </c>
    </row>
    <row r="128" spans="1:18" ht="16.5" thickBot="1" x14ac:dyDescent="0.35">
      <c r="A128" s="151">
        <v>126</v>
      </c>
      <c r="B128" s="225" t="s">
        <v>351</v>
      </c>
      <c r="C128" s="226" t="s">
        <v>352</v>
      </c>
      <c r="D128" s="227" t="s">
        <v>147</v>
      </c>
      <c r="E128" s="228">
        <v>113.0343</v>
      </c>
      <c r="F128" s="228">
        <v>0.65102309999999997</v>
      </c>
      <c r="G128" s="228" t="s">
        <v>441</v>
      </c>
      <c r="H128" s="229">
        <v>290572.2</v>
      </c>
      <c r="I128" s="229">
        <v>194355.5</v>
      </c>
      <c r="J128" s="229">
        <v>319570</v>
      </c>
      <c r="K128" s="229">
        <v>274118.8</v>
      </c>
      <c r="L128" s="229">
        <v>246735.2</v>
      </c>
      <c r="M128" s="229">
        <v>376815.5</v>
      </c>
      <c r="N128" s="158">
        <f t="shared" si="5"/>
        <v>242463.85</v>
      </c>
      <c r="O128" s="158">
        <f t="shared" si="6"/>
        <v>296844.40000000002</v>
      </c>
      <c r="P128" s="159">
        <f t="shared" si="9"/>
        <v>1.2242831250926685</v>
      </c>
      <c r="Q128" s="159">
        <f t="shared" si="7"/>
        <v>1.5272060897674915</v>
      </c>
      <c r="R128" s="160">
        <f t="shared" si="8"/>
        <v>0.41424535306750099</v>
      </c>
    </row>
    <row r="129" spans="1:18" ht="16.5" thickBot="1" x14ac:dyDescent="0.35">
      <c r="A129" s="151">
        <v>127</v>
      </c>
      <c r="B129" s="225" t="s">
        <v>502</v>
      </c>
      <c r="C129" s="226" t="s">
        <v>503</v>
      </c>
      <c r="D129" s="227" t="s">
        <v>147</v>
      </c>
      <c r="E129" s="228">
        <v>277.12270000000001</v>
      </c>
      <c r="F129" s="228">
        <v>1.746831</v>
      </c>
      <c r="G129" s="228" t="s">
        <v>441</v>
      </c>
      <c r="H129" s="229">
        <v>56140.31</v>
      </c>
      <c r="I129" s="229">
        <v>25614.95</v>
      </c>
      <c r="J129" s="229">
        <v>35538.980000000003</v>
      </c>
      <c r="K129" s="229">
        <v>52547.519999999997</v>
      </c>
      <c r="L129" s="229">
        <v>38780.54</v>
      </c>
      <c r="M129" s="229">
        <v>46724.71</v>
      </c>
      <c r="N129" s="158">
        <f t="shared" si="5"/>
        <v>40877.629999999997</v>
      </c>
      <c r="O129" s="158">
        <f t="shared" si="6"/>
        <v>44043.25</v>
      </c>
      <c r="P129" s="159">
        <f t="shared" si="9"/>
        <v>1.0774413780838077</v>
      </c>
      <c r="Q129" s="159">
        <f t="shared" si="7"/>
        <v>1.2048493909574234</v>
      </c>
      <c r="R129" s="160">
        <f t="shared" si="8"/>
        <v>0.87292354719799858</v>
      </c>
    </row>
    <row r="130" spans="1:18" ht="16.5" thickBot="1" x14ac:dyDescent="0.35">
      <c r="A130" s="151">
        <v>128</v>
      </c>
      <c r="B130" s="225" t="s">
        <v>735</v>
      </c>
      <c r="C130" s="226" t="s">
        <v>736</v>
      </c>
      <c r="D130" s="227" t="s">
        <v>147</v>
      </c>
      <c r="E130" s="228">
        <v>357.08909999999997</v>
      </c>
      <c r="F130" s="228">
        <v>0.61408160000000001</v>
      </c>
      <c r="G130" s="228" t="s">
        <v>441</v>
      </c>
      <c r="H130" s="229">
        <v>543445.6</v>
      </c>
      <c r="I130" s="229">
        <v>296870.8</v>
      </c>
      <c r="J130" s="229">
        <v>516956.9</v>
      </c>
      <c r="K130" s="229">
        <v>618668.30000000005</v>
      </c>
      <c r="L130" s="229">
        <v>380790.9</v>
      </c>
      <c r="M130" s="229">
        <v>603703.4</v>
      </c>
      <c r="N130" s="158">
        <f t="shared" si="5"/>
        <v>420158.19999999995</v>
      </c>
      <c r="O130" s="158">
        <f t="shared" si="6"/>
        <v>567812.60000000009</v>
      </c>
      <c r="P130" s="159">
        <f t="shared" si="9"/>
        <v>1.3514257248817234</v>
      </c>
      <c r="Q130" s="159">
        <f t="shared" si="7"/>
        <v>1.5853934534675067</v>
      </c>
      <c r="R130" s="160">
        <f t="shared" si="8"/>
        <v>0.38356277340837053</v>
      </c>
    </row>
    <row r="131" spans="1:18" ht="16.5" thickBot="1" x14ac:dyDescent="0.35">
      <c r="A131" s="151">
        <v>129</v>
      </c>
      <c r="B131" s="230" t="s">
        <v>148</v>
      </c>
      <c r="C131" s="231" t="s">
        <v>149</v>
      </c>
      <c r="D131" s="232" t="s">
        <v>228</v>
      </c>
      <c r="E131" s="233">
        <v>124.006</v>
      </c>
      <c r="F131" s="233">
        <v>0.64700469999999999</v>
      </c>
      <c r="G131" s="233" t="s">
        <v>441</v>
      </c>
      <c r="H131" s="234">
        <v>480937600</v>
      </c>
      <c r="I131" s="234">
        <v>409185500</v>
      </c>
      <c r="J131" s="234">
        <v>508860400</v>
      </c>
      <c r="K131" s="234">
        <v>486415800</v>
      </c>
      <c r="L131" s="234">
        <v>477505300</v>
      </c>
      <c r="M131" s="234">
        <v>431905100</v>
      </c>
      <c r="N131" s="158">
        <f t="shared" ref="N131:N194" si="10">MEDIAN(H131:I131)</f>
        <v>445061550</v>
      </c>
      <c r="O131" s="158">
        <f t="shared" ref="O131:O194" si="11">MEDIAN(J131:K131)</f>
        <v>497638100</v>
      </c>
      <c r="P131" s="159">
        <f t="shared" si="9"/>
        <v>1.1181332110131734</v>
      </c>
      <c r="Q131" s="159">
        <f t="shared" ref="Q131:Q194" si="12">M131/L131</f>
        <v>0.90450325891670735</v>
      </c>
      <c r="R131" s="160">
        <f t="shared" ref="R131:R194" si="13">TTEST(H131:I131,J131:K131,2,2)</f>
        <v>0.29681051337344277</v>
      </c>
    </row>
    <row r="132" spans="1:18" ht="16.5" thickBot="1" x14ac:dyDescent="0.35">
      <c r="A132" s="151">
        <v>130</v>
      </c>
      <c r="B132" s="230" t="s">
        <v>504</v>
      </c>
      <c r="C132" s="231" t="s">
        <v>505</v>
      </c>
      <c r="D132" s="232" t="s">
        <v>228</v>
      </c>
      <c r="E132" s="233">
        <v>110.0274</v>
      </c>
      <c r="F132" s="233">
        <v>0.65949020000000003</v>
      </c>
      <c r="G132" s="233" t="s">
        <v>440</v>
      </c>
      <c r="H132" s="234">
        <v>6507974</v>
      </c>
      <c r="I132" s="234">
        <v>5219154</v>
      </c>
      <c r="J132" s="234">
        <v>2996572</v>
      </c>
      <c r="K132" s="234">
        <v>5926476</v>
      </c>
      <c r="L132" s="234">
        <v>4141629</v>
      </c>
      <c r="M132" s="234">
        <v>4793982</v>
      </c>
      <c r="N132" s="158">
        <f t="shared" si="10"/>
        <v>5863564</v>
      </c>
      <c r="O132" s="158">
        <f t="shared" si="11"/>
        <v>4461524</v>
      </c>
      <c r="P132" s="159">
        <f t="shared" ref="P132:P195" si="14">O132/N132</f>
        <v>0.76088945221711568</v>
      </c>
      <c r="Q132" s="159">
        <f t="shared" si="12"/>
        <v>1.1575112111683592</v>
      </c>
      <c r="R132" s="160">
        <f t="shared" si="13"/>
        <v>0.47339389968712686</v>
      </c>
    </row>
    <row r="133" spans="1:18" ht="16.5" thickBot="1" x14ac:dyDescent="0.35">
      <c r="A133" s="151">
        <v>131</v>
      </c>
      <c r="B133" s="230" t="s">
        <v>506</v>
      </c>
      <c r="C133" s="231" t="s">
        <v>507</v>
      </c>
      <c r="D133" s="232" t="s">
        <v>228</v>
      </c>
      <c r="E133" s="233">
        <v>152.00120000000001</v>
      </c>
      <c r="F133" s="233">
        <v>0.57165690000000002</v>
      </c>
      <c r="G133" s="233" t="s">
        <v>441</v>
      </c>
      <c r="H133" s="234">
        <v>769047.3</v>
      </c>
      <c r="I133" s="234">
        <v>991579.2</v>
      </c>
      <c r="J133" s="234">
        <v>1256719</v>
      </c>
      <c r="K133" s="234">
        <v>1101789</v>
      </c>
      <c r="L133" s="234">
        <v>921946.7</v>
      </c>
      <c r="M133" s="234">
        <v>911386.8</v>
      </c>
      <c r="N133" s="158">
        <f t="shared" si="10"/>
        <v>880313.25</v>
      </c>
      <c r="O133" s="158">
        <f t="shared" si="11"/>
        <v>1179254</v>
      </c>
      <c r="P133" s="159">
        <f t="shared" si="14"/>
        <v>1.3395845172158887</v>
      </c>
      <c r="Q133" s="159">
        <f t="shared" si="12"/>
        <v>0.98854608406321109</v>
      </c>
      <c r="R133" s="160">
        <f t="shared" si="13"/>
        <v>0.15825544452175211</v>
      </c>
    </row>
    <row r="134" spans="1:18" ht="16.5" thickBot="1" x14ac:dyDescent="0.35">
      <c r="A134" s="151">
        <v>132</v>
      </c>
      <c r="B134" s="230" t="s">
        <v>203</v>
      </c>
      <c r="C134" s="231" t="s">
        <v>274</v>
      </c>
      <c r="D134" s="232" t="s">
        <v>228</v>
      </c>
      <c r="E134" s="233">
        <v>188.9855</v>
      </c>
      <c r="F134" s="233">
        <v>0.67953859999999999</v>
      </c>
      <c r="G134" s="233" t="s">
        <v>441</v>
      </c>
      <c r="H134" s="234">
        <v>473203.6</v>
      </c>
      <c r="I134" s="234">
        <v>503896.2</v>
      </c>
      <c r="J134" s="234">
        <v>174188.2</v>
      </c>
      <c r="K134" s="234">
        <v>489807.8</v>
      </c>
      <c r="L134" s="234">
        <v>250845.5</v>
      </c>
      <c r="M134" s="234">
        <v>627835.1</v>
      </c>
      <c r="N134" s="158">
        <f t="shared" si="10"/>
        <v>488549.9</v>
      </c>
      <c r="O134" s="158">
        <f t="shared" si="11"/>
        <v>331998</v>
      </c>
      <c r="P134" s="159">
        <f t="shared" si="14"/>
        <v>0.67955801444233221</v>
      </c>
      <c r="Q134" s="159">
        <f t="shared" si="12"/>
        <v>2.502875674468946</v>
      </c>
      <c r="R134" s="160">
        <f t="shared" si="13"/>
        <v>0.42754127381663687</v>
      </c>
    </row>
    <row r="135" spans="1:18" ht="16.5" thickBot="1" x14ac:dyDescent="0.35">
      <c r="A135" s="151">
        <v>133</v>
      </c>
      <c r="B135" s="230" t="s">
        <v>174</v>
      </c>
      <c r="C135" s="231" t="s">
        <v>175</v>
      </c>
      <c r="D135" s="232" t="s">
        <v>228</v>
      </c>
      <c r="E135" s="233">
        <v>166.0532</v>
      </c>
      <c r="F135" s="233">
        <v>0.66302870000000003</v>
      </c>
      <c r="G135" s="233" t="s">
        <v>440</v>
      </c>
      <c r="H135" s="234">
        <v>1077466</v>
      </c>
      <c r="I135" s="234">
        <v>1294008</v>
      </c>
      <c r="J135" s="234">
        <v>1486450</v>
      </c>
      <c r="K135" s="234">
        <v>1795144</v>
      </c>
      <c r="L135" s="234">
        <v>1210045</v>
      </c>
      <c r="M135" s="234">
        <v>1239828</v>
      </c>
      <c r="N135" s="158">
        <f t="shared" si="10"/>
        <v>1185737</v>
      </c>
      <c r="O135" s="158">
        <f t="shared" si="11"/>
        <v>1640797</v>
      </c>
      <c r="P135" s="159">
        <f t="shared" si="14"/>
        <v>1.3837781902732225</v>
      </c>
      <c r="Q135" s="159">
        <f t="shared" si="12"/>
        <v>1.0246131342222811</v>
      </c>
      <c r="R135" s="160">
        <f t="shared" si="13"/>
        <v>0.13719454786009644</v>
      </c>
    </row>
    <row r="136" spans="1:18" ht="16.5" thickBot="1" x14ac:dyDescent="0.35">
      <c r="A136" s="151">
        <v>134</v>
      </c>
      <c r="B136" s="235" t="s">
        <v>229</v>
      </c>
      <c r="C136" s="236" t="s">
        <v>230</v>
      </c>
      <c r="D136" s="237" t="s">
        <v>231</v>
      </c>
      <c r="E136" s="238">
        <v>192.06549999999999</v>
      </c>
      <c r="F136" s="238">
        <v>1.7926230000000001</v>
      </c>
      <c r="G136" s="238" t="s">
        <v>440</v>
      </c>
      <c r="H136" s="239">
        <v>142959.6</v>
      </c>
      <c r="I136" s="239">
        <v>174009.9</v>
      </c>
      <c r="J136" s="239">
        <v>179970</v>
      </c>
      <c r="K136" s="239">
        <v>105887.2</v>
      </c>
      <c r="L136" s="239">
        <v>81823.570000000007</v>
      </c>
      <c r="M136" s="239">
        <v>103424.8</v>
      </c>
      <c r="N136" s="158">
        <f t="shared" si="10"/>
        <v>158484.75</v>
      </c>
      <c r="O136" s="158">
        <f t="shared" si="11"/>
        <v>142928.6</v>
      </c>
      <c r="P136" s="159">
        <f t="shared" si="14"/>
        <v>0.90184449923415344</v>
      </c>
      <c r="Q136" s="159">
        <f t="shared" si="12"/>
        <v>1.2639976476215837</v>
      </c>
      <c r="R136" s="160">
        <f t="shared" si="13"/>
        <v>0.73584976909706801</v>
      </c>
    </row>
    <row r="137" spans="1:18" ht="16.5" thickBot="1" x14ac:dyDescent="0.35">
      <c r="A137" s="151">
        <v>135</v>
      </c>
      <c r="B137" s="235" t="s">
        <v>424</v>
      </c>
      <c r="C137" s="236" t="s">
        <v>425</v>
      </c>
      <c r="D137" s="237" t="s">
        <v>231</v>
      </c>
      <c r="E137" s="238">
        <v>162.05510000000001</v>
      </c>
      <c r="F137" s="238">
        <v>1.9487589999999999</v>
      </c>
      <c r="G137" s="238" t="s">
        <v>441</v>
      </c>
      <c r="H137" s="239">
        <v>591591.6</v>
      </c>
      <c r="I137" s="239">
        <v>578509.69999999995</v>
      </c>
      <c r="J137" s="239">
        <v>893289.2</v>
      </c>
      <c r="K137" s="239">
        <v>586029.4</v>
      </c>
      <c r="L137" s="239">
        <v>515005.3</v>
      </c>
      <c r="M137" s="239">
        <v>931213.7</v>
      </c>
      <c r="N137" s="158">
        <f t="shared" si="10"/>
        <v>585050.64999999991</v>
      </c>
      <c r="O137" s="158">
        <f t="shared" si="11"/>
        <v>739659.3</v>
      </c>
      <c r="P137" s="159">
        <f t="shared" si="14"/>
        <v>1.2642654101828623</v>
      </c>
      <c r="Q137" s="159">
        <f t="shared" si="12"/>
        <v>1.8081633334647236</v>
      </c>
      <c r="R137" s="160">
        <f t="shared" si="13"/>
        <v>0.42055393087185611</v>
      </c>
    </row>
    <row r="138" spans="1:18" ht="16.5" thickBot="1" x14ac:dyDescent="0.35">
      <c r="A138" s="151">
        <v>136</v>
      </c>
      <c r="B138" s="235" t="s">
        <v>508</v>
      </c>
      <c r="C138" s="236" t="s">
        <v>509</v>
      </c>
      <c r="D138" s="240" t="s">
        <v>231</v>
      </c>
      <c r="E138" s="238">
        <v>118.0656</v>
      </c>
      <c r="F138" s="238">
        <v>1.7258629999999999</v>
      </c>
      <c r="G138" s="238" t="s">
        <v>440</v>
      </c>
      <c r="H138" s="239">
        <v>406923.3</v>
      </c>
      <c r="I138" s="239">
        <v>331878.5</v>
      </c>
      <c r="J138" s="239">
        <v>341253.6</v>
      </c>
      <c r="K138" s="239">
        <v>339531.2</v>
      </c>
      <c r="L138" s="239">
        <v>270545.59999999998</v>
      </c>
      <c r="M138" s="239">
        <v>344517.5</v>
      </c>
      <c r="N138" s="158">
        <f t="shared" si="10"/>
        <v>369400.9</v>
      </c>
      <c r="O138" s="158">
        <f t="shared" si="11"/>
        <v>340392.4</v>
      </c>
      <c r="P138" s="159">
        <f t="shared" si="14"/>
        <v>0.92147149614416213</v>
      </c>
      <c r="Q138" s="159">
        <f t="shared" si="12"/>
        <v>1.2734174941303795</v>
      </c>
      <c r="R138" s="160">
        <f t="shared" si="13"/>
        <v>0.52042811209164519</v>
      </c>
    </row>
    <row r="139" spans="1:18" ht="16.5" thickBot="1" x14ac:dyDescent="0.35">
      <c r="A139" s="151">
        <v>137</v>
      </c>
      <c r="B139" s="235" t="s">
        <v>232</v>
      </c>
      <c r="C139" s="236" t="s">
        <v>233</v>
      </c>
      <c r="D139" s="237" t="s">
        <v>231</v>
      </c>
      <c r="E139" s="238">
        <v>160.07570000000001</v>
      </c>
      <c r="F139" s="238">
        <v>0.69742939999999998</v>
      </c>
      <c r="G139" s="238" t="s">
        <v>440</v>
      </c>
      <c r="H139" s="239">
        <v>4593946</v>
      </c>
      <c r="I139" s="239">
        <v>6429066</v>
      </c>
      <c r="J139" s="239">
        <v>1995446</v>
      </c>
      <c r="K139" s="239">
        <v>5181282</v>
      </c>
      <c r="L139" s="239">
        <v>2924698</v>
      </c>
      <c r="M139" s="239">
        <v>3037299</v>
      </c>
      <c r="N139" s="158">
        <f t="shared" si="10"/>
        <v>5511506</v>
      </c>
      <c r="O139" s="158">
        <f t="shared" si="11"/>
        <v>3588364</v>
      </c>
      <c r="P139" s="159">
        <f t="shared" si="14"/>
        <v>0.65106778437690171</v>
      </c>
      <c r="Q139" s="159">
        <f t="shared" si="12"/>
        <v>1.0385000434232867</v>
      </c>
      <c r="R139" s="160">
        <f t="shared" si="13"/>
        <v>0.40528886857287583</v>
      </c>
    </row>
    <row r="140" spans="1:18" ht="16.5" thickBot="1" x14ac:dyDescent="0.35">
      <c r="A140" s="151">
        <v>138</v>
      </c>
      <c r="B140" s="235" t="s">
        <v>510</v>
      </c>
      <c r="C140" s="236" t="s">
        <v>511</v>
      </c>
      <c r="D140" s="237" t="s">
        <v>231</v>
      </c>
      <c r="E140" s="238">
        <v>176.07060000000001</v>
      </c>
      <c r="F140" s="238">
        <v>1.794195</v>
      </c>
      <c r="G140" s="238" t="s">
        <v>440</v>
      </c>
      <c r="H140" s="239">
        <v>144069.79999999999</v>
      </c>
      <c r="I140" s="239">
        <v>232296.2</v>
      </c>
      <c r="J140" s="239">
        <v>174505</v>
      </c>
      <c r="K140" s="239">
        <v>153564.29999999999</v>
      </c>
      <c r="L140" s="239">
        <v>184655.1</v>
      </c>
      <c r="M140" s="239">
        <v>97479.56</v>
      </c>
      <c r="N140" s="158">
        <f t="shared" si="10"/>
        <v>188183</v>
      </c>
      <c r="O140" s="158">
        <f t="shared" si="11"/>
        <v>164034.65</v>
      </c>
      <c r="P140" s="159">
        <f t="shared" si="14"/>
        <v>0.871676240680614</v>
      </c>
      <c r="Q140" s="159">
        <f t="shared" si="12"/>
        <v>0.5279007186912249</v>
      </c>
      <c r="R140" s="160">
        <f t="shared" si="13"/>
        <v>0.64754813199032646</v>
      </c>
    </row>
    <row r="141" spans="1:18" ht="16.5" thickBot="1" x14ac:dyDescent="0.35">
      <c r="A141" s="151">
        <v>139</v>
      </c>
      <c r="B141" s="235" t="s">
        <v>766</v>
      </c>
      <c r="C141" s="236" t="s">
        <v>767</v>
      </c>
      <c r="D141" s="237" t="s">
        <v>231</v>
      </c>
      <c r="E141" s="238">
        <v>206.04750000000001</v>
      </c>
      <c r="F141" s="238">
        <v>0.67966959999999998</v>
      </c>
      <c r="G141" s="238" t="s">
        <v>440</v>
      </c>
      <c r="H141" s="239">
        <v>61453.65</v>
      </c>
      <c r="I141" s="239">
        <v>207473.8</v>
      </c>
      <c r="J141" s="239">
        <v>208387.9</v>
      </c>
      <c r="K141" s="239">
        <v>0</v>
      </c>
      <c r="L141" s="239">
        <v>441988.8</v>
      </c>
      <c r="M141" s="239">
        <v>0</v>
      </c>
      <c r="N141" s="158">
        <f t="shared" si="10"/>
        <v>134463.72500000001</v>
      </c>
      <c r="O141" s="158">
        <f t="shared" si="11"/>
        <v>104193.95</v>
      </c>
      <c r="P141" s="159">
        <f t="shared" si="14"/>
        <v>0.77488519673242717</v>
      </c>
      <c r="Q141" s="159">
        <f t="shared" si="12"/>
        <v>0</v>
      </c>
      <c r="R141" s="160">
        <f t="shared" si="13"/>
        <v>0.83409764254945662</v>
      </c>
    </row>
    <row r="142" spans="1:18" ht="16.5" thickBot="1" x14ac:dyDescent="0.35">
      <c r="A142" s="151">
        <v>140</v>
      </c>
      <c r="B142" s="235" t="s">
        <v>662</v>
      </c>
      <c r="C142" s="236" t="s">
        <v>663</v>
      </c>
      <c r="D142" s="237" t="s">
        <v>231</v>
      </c>
      <c r="E142" s="238">
        <v>209.09139999999999</v>
      </c>
      <c r="F142" s="238">
        <v>1.7763359999999999</v>
      </c>
      <c r="G142" s="238" t="s">
        <v>440</v>
      </c>
      <c r="H142" s="239">
        <v>60949.77</v>
      </c>
      <c r="I142" s="239">
        <v>38102.04</v>
      </c>
      <c r="J142" s="239">
        <v>86918.13</v>
      </c>
      <c r="K142" s="239">
        <v>68228.509999999995</v>
      </c>
      <c r="L142" s="239">
        <v>30248.35</v>
      </c>
      <c r="M142" s="239">
        <v>98433.97</v>
      </c>
      <c r="N142" s="158">
        <f t="shared" si="10"/>
        <v>49525.904999999999</v>
      </c>
      <c r="O142" s="158">
        <f t="shared" si="11"/>
        <v>77573.320000000007</v>
      </c>
      <c r="P142" s="159">
        <f t="shared" si="14"/>
        <v>1.5663180713204536</v>
      </c>
      <c r="Q142" s="159">
        <f t="shared" si="12"/>
        <v>3.2541930386285536</v>
      </c>
      <c r="R142" s="160">
        <f t="shared" si="13"/>
        <v>0.19776654516675451</v>
      </c>
    </row>
    <row r="143" spans="1:18" ht="16.5" thickBot="1" x14ac:dyDescent="0.35">
      <c r="A143" s="151">
        <v>141</v>
      </c>
      <c r="B143" s="235" t="s">
        <v>512</v>
      </c>
      <c r="C143" s="236" t="s">
        <v>513</v>
      </c>
      <c r="D143" s="237" t="s">
        <v>231</v>
      </c>
      <c r="E143" s="238">
        <v>166.01609999999999</v>
      </c>
      <c r="F143" s="238">
        <v>0.56513000000000002</v>
      </c>
      <c r="G143" s="238" t="s">
        <v>441</v>
      </c>
      <c r="H143" s="239">
        <v>3970307</v>
      </c>
      <c r="I143" s="239">
        <v>5149942</v>
      </c>
      <c r="J143" s="239">
        <v>5152538</v>
      </c>
      <c r="K143" s="239">
        <v>4923152</v>
      </c>
      <c r="L143" s="239">
        <v>4526916</v>
      </c>
      <c r="M143" s="239">
        <v>3420542</v>
      </c>
      <c r="N143" s="158">
        <f t="shared" si="10"/>
        <v>4560124.5</v>
      </c>
      <c r="O143" s="158">
        <f t="shared" si="11"/>
        <v>5037845</v>
      </c>
      <c r="P143" s="159">
        <f t="shared" si="14"/>
        <v>1.1047604073090549</v>
      </c>
      <c r="Q143" s="159">
        <f t="shared" si="12"/>
        <v>0.75560094333537442</v>
      </c>
      <c r="R143" s="160">
        <f t="shared" si="13"/>
        <v>0.50994524466861235</v>
      </c>
    </row>
    <row r="144" spans="1:18" ht="16.5" thickBot="1" x14ac:dyDescent="0.35">
      <c r="A144" s="151">
        <v>142</v>
      </c>
      <c r="B144" s="235" t="s">
        <v>410</v>
      </c>
      <c r="C144" s="236" t="s">
        <v>411</v>
      </c>
      <c r="D144" s="237" t="s">
        <v>231</v>
      </c>
      <c r="E144" s="238">
        <v>138.0547</v>
      </c>
      <c r="F144" s="238">
        <v>0.67569880000000004</v>
      </c>
      <c r="G144" s="238" t="s">
        <v>440</v>
      </c>
      <c r="H144" s="239">
        <v>3509104</v>
      </c>
      <c r="I144" s="239">
        <v>1186321</v>
      </c>
      <c r="J144" s="239">
        <v>4006890</v>
      </c>
      <c r="K144" s="239">
        <v>2498996</v>
      </c>
      <c r="L144" s="239">
        <v>2808969</v>
      </c>
      <c r="M144" s="239">
        <v>5135618</v>
      </c>
      <c r="N144" s="158">
        <f t="shared" si="10"/>
        <v>2347712.5</v>
      </c>
      <c r="O144" s="158">
        <f t="shared" si="11"/>
        <v>3252943</v>
      </c>
      <c r="P144" s="159">
        <f t="shared" si="14"/>
        <v>1.3855797930964715</v>
      </c>
      <c r="Q144" s="159">
        <f t="shared" si="12"/>
        <v>1.8282928718686464</v>
      </c>
      <c r="R144" s="160">
        <f t="shared" si="13"/>
        <v>0.58038871235293987</v>
      </c>
    </row>
    <row r="145" spans="1:18" ht="16.5" thickBot="1" x14ac:dyDescent="0.35">
      <c r="A145" s="151">
        <v>143</v>
      </c>
      <c r="B145" s="235" t="s">
        <v>514</v>
      </c>
      <c r="C145" s="236" t="s">
        <v>515</v>
      </c>
      <c r="D145" s="237" t="s">
        <v>231</v>
      </c>
      <c r="E145" s="238">
        <v>122.0234</v>
      </c>
      <c r="F145" s="238">
        <v>0.68415760000000003</v>
      </c>
      <c r="G145" s="238" t="s">
        <v>441</v>
      </c>
      <c r="H145" s="239">
        <v>116215.6</v>
      </c>
      <c r="I145" s="239">
        <v>47933.93</v>
      </c>
      <c r="J145" s="239">
        <v>79055.94</v>
      </c>
      <c r="K145" s="239">
        <v>69184.66</v>
      </c>
      <c r="L145" s="239">
        <v>59103.32</v>
      </c>
      <c r="M145" s="239">
        <v>84723.42</v>
      </c>
      <c r="N145" s="158">
        <f t="shared" si="10"/>
        <v>82074.765000000014</v>
      </c>
      <c r="O145" s="158">
        <f t="shared" si="11"/>
        <v>74120.3</v>
      </c>
      <c r="P145" s="159">
        <f t="shared" si="14"/>
        <v>0.90308269539364494</v>
      </c>
      <c r="Q145" s="159">
        <f t="shared" si="12"/>
        <v>1.433479878964498</v>
      </c>
      <c r="R145" s="160">
        <f t="shared" si="13"/>
        <v>0.83907165412903062</v>
      </c>
    </row>
    <row r="146" spans="1:18" ht="16.5" thickBot="1" x14ac:dyDescent="0.35">
      <c r="A146" s="151">
        <v>144</v>
      </c>
      <c r="B146" s="235" t="s">
        <v>412</v>
      </c>
      <c r="C146" s="236" t="s">
        <v>413</v>
      </c>
      <c r="D146" s="237" t="s">
        <v>231</v>
      </c>
      <c r="E146" s="238">
        <v>157.0121</v>
      </c>
      <c r="F146" s="238">
        <v>0.8365321</v>
      </c>
      <c r="G146" s="238" t="s">
        <v>441</v>
      </c>
      <c r="H146" s="239">
        <v>400789.1</v>
      </c>
      <c r="I146" s="239">
        <v>310946.5</v>
      </c>
      <c r="J146" s="239">
        <v>651174.40000000002</v>
      </c>
      <c r="K146" s="239">
        <v>425312.8</v>
      </c>
      <c r="L146" s="239">
        <v>331745.2</v>
      </c>
      <c r="M146" s="239">
        <v>361463.3</v>
      </c>
      <c r="N146" s="158">
        <f t="shared" si="10"/>
        <v>355867.8</v>
      </c>
      <c r="O146" s="158">
        <f t="shared" si="11"/>
        <v>538243.6</v>
      </c>
      <c r="P146" s="159">
        <f t="shared" si="14"/>
        <v>1.5124818823169728</v>
      </c>
      <c r="Q146" s="159">
        <f t="shared" si="12"/>
        <v>1.0895811001937632</v>
      </c>
      <c r="R146" s="160">
        <f t="shared" si="13"/>
        <v>0.27226166681166797</v>
      </c>
    </row>
    <row r="147" spans="1:18" ht="16.5" thickBot="1" x14ac:dyDescent="0.35">
      <c r="A147" s="151">
        <v>145</v>
      </c>
      <c r="B147" s="235" t="s">
        <v>416</v>
      </c>
      <c r="C147" s="236" t="s">
        <v>417</v>
      </c>
      <c r="D147" s="237" t="s">
        <v>231</v>
      </c>
      <c r="E147" s="238">
        <v>220.0583</v>
      </c>
      <c r="F147" s="238">
        <v>1.7448159999999999</v>
      </c>
      <c r="G147" s="238" t="s">
        <v>440</v>
      </c>
      <c r="H147" s="239">
        <v>126126.39999999999</v>
      </c>
      <c r="I147" s="239">
        <v>39360.69</v>
      </c>
      <c r="J147" s="239">
        <v>97639.21</v>
      </c>
      <c r="K147" s="239">
        <v>47953.61</v>
      </c>
      <c r="L147" s="239">
        <v>92286.37</v>
      </c>
      <c r="M147" s="239">
        <v>206734.5</v>
      </c>
      <c r="N147" s="158">
        <f t="shared" si="10"/>
        <v>82743.544999999998</v>
      </c>
      <c r="O147" s="158">
        <f t="shared" si="11"/>
        <v>72796.41</v>
      </c>
      <c r="P147" s="159">
        <f t="shared" si="14"/>
        <v>0.87978355290433841</v>
      </c>
      <c r="Q147" s="159">
        <f t="shared" si="12"/>
        <v>2.2401412039502691</v>
      </c>
      <c r="R147" s="160">
        <f t="shared" si="13"/>
        <v>0.86067699285244115</v>
      </c>
    </row>
    <row r="148" spans="1:18" ht="16.5" thickBot="1" x14ac:dyDescent="0.35">
      <c r="A148" s="151">
        <v>146</v>
      </c>
      <c r="B148" s="191" t="s">
        <v>224</v>
      </c>
      <c r="C148" s="192" t="s">
        <v>225</v>
      </c>
      <c r="D148" s="193" t="s">
        <v>226</v>
      </c>
      <c r="E148" s="194">
        <v>184.0968</v>
      </c>
      <c r="F148" s="194">
        <v>1.881888</v>
      </c>
      <c r="G148" s="194" t="s">
        <v>440</v>
      </c>
      <c r="H148" s="196">
        <v>136943.6</v>
      </c>
      <c r="I148" s="196">
        <v>143176.20000000001</v>
      </c>
      <c r="J148" s="196">
        <v>154272.70000000001</v>
      </c>
      <c r="K148" s="196">
        <v>156403.9</v>
      </c>
      <c r="L148" s="196">
        <v>93836.28</v>
      </c>
      <c r="M148" s="196">
        <v>187278.5</v>
      </c>
      <c r="N148" s="158">
        <f t="shared" si="10"/>
        <v>140059.90000000002</v>
      </c>
      <c r="O148" s="158">
        <f t="shared" si="11"/>
        <v>155338.29999999999</v>
      </c>
      <c r="P148" s="159">
        <f t="shared" si="14"/>
        <v>1.1090847558794485</v>
      </c>
      <c r="Q148" s="159">
        <f t="shared" si="12"/>
        <v>1.9958005581636442</v>
      </c>
      <c r="R148" s="160">
        <f t="shared" si="13"/>
        <v>4.3460454884036874E-2</v>
      </c>
    </row>
    <row r="149" spans="1:18" ht="16.5" thickBot="1" x14ac:dyDescent="0.35">
      <c r="A149" s="151">
        <v>147</v>
      </c>
      <c r="B149" s="191" t="s">
        <v>198</v>
      </c>
      <c r="C149" s="192" t="s">
        <v>227</v>
      </c>
      <c r="D149" s="193" t="s">
        <v>226</v>
      </c>
      <c r="E149" s="194">
        <v>152.07060000000001</v>
      </c>
      <c r="F149" s="194">
        <v>0.62578860000000003</v>
      </c>
      <c r="G149" s="194" t="s">
        <v>441</v>
      </c>
      <c r="H149" s="196">
        <v>133970.20000000001</v>
      </c>
      <c r="I149" s="196">
        <v>122759</v>
      </c>
      <c r="J149" s="196">
        <v>144278.79999999999</v>
      </c>
      <c r="K149" s="196">
        <v>178689.6</v>
      </c>
      <c r="L149" s="196">
        <v>85188.62</v>
      </c>
      <c r="M149" s="196">
        <v>214259.9</v>
      </c>
      <c r="N149" s="158">
        <f t="shared" si="10"/>
        <v>128364.6</v>
      </c>
      <c r="O149" s="158">
        <f t="shared" si="11"/>
        <v>161484.20000000001</v>
      </c>
      <c r="P149" s="159">
        <f t="shared" si="14"/>
        <v>1.2580119441029691</v>
      </c>
      <c r="Q149" s="159">
        <f t="shared" si="12"/>
        <v>2.5151234988898752</v>
      </c>
      <c r="R149" s="160">
        <f t="shared" si="13"/>
        <v>0.20869810817776813</v>
      </c>
    </row>
    <row r="150" spans="1:18" ht="16.5" thickBot="1" x14ac:dyDescent="0.35">
      <c r="A150" s="151">
        <v>148</v>
      </c>
      <c r="B150" s="191" t="s">
        <v>186</v>
      </c>
      <c r="C150" s="192" t="s">
        <v>187</v>
      </c>
      <c r="D150" s="193" t="s">
        <v>226</v>
      </c>
      <c r="E150" s="194">
        <v>177.10210000000001</v>
      </c>
      <c r="F150" s="194">
        <v>1.2242409999999999</v>
      </c>
      <c r="G150" s="194" t="s">
        <v>440</v>
      </c>
      <c r="H150" s="196">
        <v>130688.2</v>
      </c>
      <c r="I150" s="196">
        <v>194736.8</v>
      </c>
      <c r="J150" s="196">
        <v>62874.81</v>
      </c>
      <c r="K150" s="196">
        <v>139621.5</v>
      </c>
      <c r="L150" s="196">
        <v>94105.62</v>
      </c>
      <c r="M150" s="196">
        <v>90248.87</v>
      </c>
      <c r="N150" s="158">
        <f t="shared" si="10"/>
        <v>162712.5</v>
      </c>
      <c r="O150" s="158">
        <f t="shared" si="11"/>
        <v>101248.155</v>
      </c>
      <c r="P150" s="159">
        <f t="shared" si="14"/>
        <v>0.62225185526619031</v>
      </c>
      <c r="Q150" s="159">
        <f t="shared" si="12"/>
        <v>0.9590167941085771</v>
      </c>
      <c r="R150" s="160">
        <f t="shared" si="13"/>
        <v>0.34381797193633934</v>
      </c>
    </row>
    <row r="151" spans="1:18" ht="16.5" thickBot="1" x14ac:dyDescent="0.35">
      <c r="A151" s="151">
        <v>149</v>
      </c>
      <c r="B151" s="294" t="s">
        <v>142</v>
      </c>
      <c r="C151" s="295" t="s">
        <v>143</v>
      </c>
      <c r="D151" s="296" t="s">
        <v>144</v>
      </c>
      <c r="E151" s="297">
        <v>143.08160000000001</v>
      </c>
      <c r="F151" s="297">
        <v>1.800675</v>
      </c>
      <c r="G151" s="297" t="s">
        <v>440</v>
      </c>
      <c r="H151" s="298">
        <v>1216320</v>
      </c>
      <c r="I151" s="298">
        <v>1218290</v>
      </c>
      <c r="J151" s="298">
        <v>951574.3</v>
      </c>
      <c r="K151" s="298">
        <v>1043086</v>
      </c>
      <c r="L151" s="298">
        <v>1056587</v>
      </c>
      <c r="M151" s="298">
        <v>1113338</v>
      </c>
      <c r="N151" s="158">
        <f t="shared" si="10"/>
        <v>1217305</v>
      </c>
      <c r="O151" s="158">
        <f t="shared" si="11"/>
        <v>997330.15</v>
      </c>
      <c r="P151" s="159">
        <f t="shared" si="14"/>
        <v>0.8192935624186215</v>
      </c>
      <c r="Q151" s="159">
        <f t="shared" si="12"/>
        <v>1.0537116205291188</v>
      </c>
      <c r="R151" s="160">
        <f t="shared" si="13"/>
        <v>4.0664077083363531E-2</v>
      </c>
    </row>
    <row r="152" spans="1:18" ht="16.5" thickBot="1" x14ac:dyDescent="0.35">
      <c r="A152" s="151">
        <v>150</v>
      </c>
      <c r="B152" s="131" t="s">
        <v>405</v>
      </c>
      <c r="C152" s="132" t="s">
        <v>134</v>
      </c>
      <c r="D152" s="241" t="s">
        <v>135</v>
      </c>
      <c r="E152" s="242">
        <v>171.00540000000001</v>
      </c>
      <c r="F152" s="242">
        <v>0.53736189999999995</v>
      </c>
      <c r="G152" s="242" t="s">
        <v>441</v>
      </c>
      <c r="H152" s="243">
        <v>1652994</v>
      </c>
      <c r="I152" s="243">
        <v>2106217</v>
      </c>
      <c r="J152" s="243">
        <v>1114749</v>
      </c>
      <c r="K152" s="243">
        <v>1998433</v>
      </c>
      <c r="L152" s="243">
        <v>2324001</v>
      </c>
      <c r="M152" s="243">
        <v>1241458</v>
      </c>
      <c r="N152" s="158">
        <f t="shared" si="10"/>
        <v>1879605.5</v>
      </c>
      <c r="O152" s="158">
        <f t="shared" si="11"/>
        <v>1556591</v>
      </c>
      <c r="P152" s="159">
        <f t="shared" si="14"/>
        <v>0.82814771503913986</v>
      </c>
      <c r="Q152" s="159">
        <f t="shared" si="12"/>
        <v>0.53418995947075754</v>
      </c>
      <c r="R152" s="160">
        <f t="shared" si="13"/>
        <v>0.58211599679347437</v>
      </c>
    </row>
    <row r="153" spans="1:18" ht="16.5" thickBot="1" x14ac:dyDescent="0.35">
      <c r="A153" s="151">
        <v>151</v>
      </c>
      <c r="B153" s="131" t="s">
        <v>136</v>
      </c>
      <c r="C153" s="132" t="s">
        <v>137</v>
      </c>
      <c r="D153" s="241" t="s">
        <v>135</v>
      </c>
      <c r="E153" s="242">
        <v>140.01050000000001</v>
      </c>
      <c r="F153" s="242">
        <v>0.57907059999999999</v>
      </c>
      <c r="G153" s="242" t="s">
        <v>441</v>
      </c>
      <c r="H153" s="243">
        <v>69145210</v>
      </c>
      <c r="I153" s="243">
        <v>63516700</v>
      </c>
      <c r="J153" s="243">
        <v>63491100</v>
      </c>
      <c r="K153" s="243">
        <v>61679560</v>
      </c>
      <c r="L153" s="243">
        <v>68194780</v>
      </c>
      <c r="M153" s="243">
        <v>54802850</v>
      </c>
      <c r="N153" s="158">
        <f t="shared" si="10"/>
        <v>66330955</v>
      </c>
      <c r="O153" s="158">
        <f t="shared" si="11"/>
        <v>62585330</v>
      </c>
      <c r="P153" s="159">
        <f t="shared" si="14"/>
        <v>0.9435312668120035</v>
      </c>
      <c r="Q153" s="159">
        <f t="shared" si="12"/>
        <v>0.80362235936533555</v>
      </c>
      <c r="R153" s="160">
        <f t="shared" si="13"/>
        <v>0.33273874795246394</v>
      </c>
    </row>
    <row r="154" spans="1:18" ht="16.5" thickBot="1" x14ac:dyDescent="0.35">
      <c r="A154" s="151">
        <v>152</v>
      </c>
      <c r="B154" s="131" t="s">
        <v>138</v>
      </c>
      <c r="C154" s="132" t="s">
        <v>139</v>
      </c>
      <c r="D154" s="241" t="s">
        <v>135</v>
      </c>
      <c r="E154" s="242">
        <v>156.0421</v>
      </c>
      <c r="F154" s="242">
        <v>0.6585029</v>
      </c>
      <c r="G154" s="242" t="s">
        <v>440</v>
      </c>
      <c r="H154" s="243">
        <v>1316836</v>
      </c>
      <c r="I154" s="243">
        <v>779947.5</v>
      </c>
      <c r="J154" s="243">
        <v>2720323</v>
      </c>
      <c r="K154" s="243">
        <v>857602.4</v>
      </c>
      <c r="L154" s="243">
        <v>1221272</v>
      </c>
      <c r="M154" s="243">
        <v>2665116</v>
      </c>
      <c r="N154" s="158">
        <f t="shared" si="10"/>
        <v>1048391.75</v>
      </c>
      <c r="O154" s="158">
        <f t="shared" si="11"/>
        <v>1788962.7000000002</v>
      </c>
      <c r="P154" s="159">
        <f t="shared" si="14"/>
        <v>1.7063876170334231</v>
      </c>
      <c r="Q154" s="159">
        <f t="shared" si="12"/>
        <v>2.1822460516576161</v>
      </c>
      <c r="R154" s="160">
        <f t="shared" si="13"/>
        <v>0.52467248067403804</v>
      </c>
    </row>
    <row r="155" spans="1:18" ht="16.5" thickBot="1" x14ac:dyDescent="0.35">
      <c r="A155" s="151">
        <v>153</v>
      </c>
      <c r="B155" s="131" t="s">
        <v>664</v>
      </c>
      <c r="C155" s="132" t="s">
        <v>665</v>
      </c>
      <c r="D155" s="241" t="s">
        <v>135</v>
      </c>
      <c r="E155" s="242">
        <v>300.28910000000002</v>
      </c>
      <c r="F155" s="242">
        <v>3.075256</v>
      </c>
      <c r="G155" s="242" t="s">
        <v>440</v>
      </c>
      <c r="H155" s="243">
        <v>604630.80000000005</v>
      </c>
      <c r="I155" s="243">
        <v>711959.8</v>
      </c>
      <c r="J155" s="243">
        <v>1148202</v>
      </c>
      <c r="K155" s="243">
        <v>739255.5</v>
      </c>
      <c r="L155" s="243">
        <v>675254.3</v>
      </c>
      <c r="M155" s="243">
        <v>887206.2</v>
      </c>
      <c r="N155" s="158">
        <f t="shared" si="10"/>
        <v>658295.30000000005</v>
      </c>
      <c r="O155" s="158">
        <f t="shared" si="11"/>
        <v>943728.75</v>
      </c>
      <c r="P155" s="159">
        <f t="shared" si="14"/>
        <v>1.4335948471757278</v>
      </c>
      <c r="Q155" s="159">
        <f t="shared" si="12"/>
        <v>1.3138845617125281</v>
      </c>
      <c r="R155" s="160">
        <f t="shared" si="13"/>
        <v>0.30944770538137623</v>
      </c>
    </row>
    <row r="156" spans="1:18" ht="16.5" thickBot="1" x14ac:dyDescent="0.35">
      <c r="A156" s="151">
        <v>154</v>
      </c>
      <c r="B156" s="131" t="s">
        <v>140</v>
      </c>
      <c r="C156" s="132" t="s">
        <v>141</v>
      </c>
      <c r="D156" s="241" t="s">
        <v>135</v>
      </c>
      <c r="E156" s="242">
        <v>214.048</v>
      </c>
      <c r="F156" s="242">
        <v>0.6400768</v>
      </c>
      <c r="G156" s="242" t="s">
        <v>441</v>
      </c>
      <c r="H156" s="243">
        <v>2296117</v>
      </c>
      <c r="I156" s="243">
        <v>2534352</v>
      </c>
      <c r="J156" s="243">
        <v>1210201</v>
      </c>
      <c r="K156" s="243">
        <v>1979736</v>
      </c>
      <c r="L156" s="243">
        <v>2068275</v>
      </c>
      <c r="M156" s="243">
        <v>1229314</v>
      </c>
      <c r="N156" s="158">
        <f t="shared" si="10"/>
        <v>2415234.5</v>
      </c>
      <c r="O156" s="158">
        <f t="shared" si="11"/>
        <v>1594968.5</v>
      </c>
      <c r="P156" s="159">
        <f t="shared" si="14"/>
        <v>0.66037831937230107</v>
      </c>
      <c r="Q156" s="159">
        <f t="shared" si="12"/>
        <v>0.59436680325391933</v>
      </c>
      <c r="R156" s="160">
        <f t="shared" si="13"/>
        <v>0.17862699867081366</v>
      </c>
    </row>
    <row r="157" spans="1:18" ht="16.5" thickBot="1" x14ac:dyDescent="0.35">
      <c r="A157" s="151">
        <v>155</v>
      </c>
      <c r="B157" s="131" t="s">
        <v>453</v>
      </c>
      <c r="C157" s="132" t="s">
        <v>454</v>
      </c>
      <c r="D157" s="241" t="s">
        <v>135</v>
      </c>
      <c r="E157" s="241">
        <v>146.1180976</v>
      </c>
      <c r="F157" s="242">
        <v>0.68</v>
      </c>
      <c r="G157" s="242" t="s">
        <v>440</v>
      </c>
      <c r="H157" s="243">
        <v>19672906</v>
      </c>
      <c r="I157" s="243">
        <v>11436435</v>
      </c>
      <c r="J157" s="243">
        <v>18849624</v>
      </c>
      <c r="K157" s="243">
        <v>12110915</v>
      </c>
      <c r="L157" s="243">
        <v>18152946</v>
      </c>
      <c r="M157" s="243">
        <v>23802502</v>
      </c>
      <c r="N157" s="158">
        <f t="shared" si="10"/>
        <v>15554670.5</v>
      </c>
      <c r="O157" s="158">
        <f t="shared" si="11"/>
        <v>15480269.5</v>
      </c>
      <c r="P157" s="159">
        <f t="shared" si="14"/>
        <v>0.99521680642479693</v>
      </c>
      <c r="Q157" s="159">
        <f t="shared" si="12"/>
        <v>1.3112197876862521</v>
      </c>
      <c r="R157" s="160">
        <f t="shared" si="13"/>
        <v>0.99011323747221114</v>
      </c>
    </row>
    <row r="158" spans="1:18" ht="16.5" thickBot="1" x14ac:dyDescent="0.35">
      <c r="A158" s="151">
        <v>156</v>
      </c>
      <c r="B158" s="131" t="s">
        <v>451</v>
      </c>
      <c r="C158" s="132" t="s">
        <v>452</v>
      </c>
      <c r="D158" s="241" t="s">
        <v>135</v>
      </c>
      <c r="E158" s="242">
        <v>105.11360000000001</v>
      </c>
      <c r="F158" s="242">
        <v>0.65666310000000006</v>
      </c>
      <c r="G158" s="242" t="s">
        <v>440</v>
      </c>
      <c r="H158" s="243">
        <v>564834304</v>
      </c>
      <c r="I158" s="243">
        <v>507900160</v>
      </c>
      <c r="J158" s="243">
        <v>681434688</v>
      </c>
      <c r="K158" s="243">
        <v>602248640</v>
      </c>
      <c r="L158" s="243">
        <v>639171328</v>
      </c>
      <c r="M158" s="243">
        <v>649414464</v>
      </c>
      <c r="N158" s="158">
        <f t="shared" si="10"/>
        <v>536367232</v>
      </c>
      <c r="O158" s="158">
        <f t="shared" si="11"/>
        <v>641841664</v>
      </c>
      <c r="P158" s="159">
        <f t="shared" si="14"/>
        <v>1.1966459278407224</v>
      </c>
      <c r="Q158" s="159">
        <f t="shared" si="12"/>
        <v>1.0160256500116351</v>
      </c>
      <c r="R158" s="160">
        <f t="shared" si="13"/>
        <v>0.16302835826410045</v>
      </c>
    </row>
    <row r="159" spans="1:18" ht="16.5" thickBot="1" x14ac:dyDescent="0.35">
      <c r="A159" s="151">
        <v>157</v>
      </c>
      <c r="B159" s="131" t="s">
        <v>353</v>
      </c>
      <c r="C159" s="132" t="s">
        <v>354</v>
      </c>
      <c r="D159" s="241" t="s">
        <v>355</v>
      </c>
      <c r="E159" s="242">
        <v>380.2552</v>
      </c>
      <c r="F159" s="242">
        <v>3.3623189999999998</v>
      </c>
      <c r="G159" s="242" t="s">
        <v>441</v>
      </c>
      <c r="H159" s="243">
        <v>46628.14</v>
      </c>
      <c r="I159" s="243">
        <v>62300.18</v>
      </c>
      <c r="J159" s="243">
        <v>138008.29999999999</v>
      </c>
      <c r="K159" s="243">
        <v>54084.99</v>
      </c>
      <c r="L159" s="243">
        <v>48089.53</v>
      </c>
      <c r="M159" s="243">
        <v>75893.600000000006</v>
      </c>
      <c r="N159" s="158">
        <f t="shared" si="10"/>
        <v>54464.160000000003</v>
      </c>
      <c r="O159" s="158">
        <f t="shared" si="11"/>
        <v>96046.64499999999</v>
      </c>
      <c r="P159" s="159">
        <f t="shared" si="14"/>
        <v>1.7634834540732838</v>
      </c>
      <c r="Q159" s="159">
        <f t="shared" si="12"/>
        <v>1.5781730451514084</v>
      </c>
      <c r="R159" s="160">
        <f t="shared" si="13"/>
        <v>0.43273889485392192</v>
      </c>
    </row>
    <row r="160" spans="1:18" ht="16.5" thickBot="1" x14ac:dyDescent="0.35">
      <c r="A160" s="151">
        <v>158</v>
      </c>
      <c r="B160" s="244" t="s">
        <v>153</v>
      </c>
      <c r="C160" s="245" t="s">
        <v>154</v>
      </c>
      <c r="D160" s="246" t="s">
        <v>420</v>
      </c>
      <c r="E160" s="247">
        <v>162.1123</v>
      </c>
      <c r="F160" s="247">
        <v>0.66350129999999996</v>
      </c>
      <c r="G160" s="247" t="s">
        <v>440</v>
      </c>
      <c r="H160" s="248">
        <v>348278500</v>
      </c>
      <c r="I160" s="248">
        <v>291490700</v>
      </c>
      <c r="J160" s="248">
        <v>335422200</v>
      </c>
      <c r="K160" s="248">
        <v>312284100</v>
      </c>
      <c r="L160" s="248">
        <v>346062300</v>
      </c>
      <c r="M160" s="248">
        <v>316252700</v>
      </c>
      <c r="N160" s="158">
        <f t="shared" si="10"/>
        <v>319884600</v>
      </c>
      <c r="O160" s="158">
        <f t="shared" si="11"/>
        <v>323853150</v>
      </c>
      <c r="P160" s="159">
        <f t="shared" si="14"/>
        <v>1.0124061927332544</v>
      </c>
      <c r="Q160" s="159">
        <f t="shared" si="12"/>
        <v>0.91386059677693876</v>
      </c>
      <c r="R160" s="160">
        <f t="shared" si="13"/>
        <v>0.90885592187998476</v>
      </c>
    </row>
    <row r="161" spans="1:18" ht="16.5" thickBot="1" x14ac:dyDescent="0.35">
      <c r="A161" s="151">
        <v>159</v>
      </c>
      <c r="B161" s="244" t="s">
        <v>426</v>
      </c>
      <c r="C161" s="245" t="s">
        <v>427</v>
      </c>
      <c r="D161" s="246" t="s">
        <v>420</v>
      </c>
      <c r="E161" s="247">
        <v>218.13839999999999</v>
      </c>
      <c r="F161" s="247">
        <v>0.6834595</v>
      </c>
      <c r="G161" s="247" t="s">
        <v>440</v>
      </c>
      <c r="H161" s="248">
        <v>4304482</v>
      </c>
      <c r="I161" s="248">
        <v>3923253</v>
      </c>
      <c r="J161" s="248">
        <v>4275758</v>
      </c>
      <c r="K161" s="248">
        <v>3975554</v>
      </c>
      <c r="L161" s="248">
        <v>4988826</v>
      </c>
      <c r="M161" s="248">
        <v>4398934</v>
      </c>
      <c r="N161" s="158">
        <f t="shared" si="10"/>
        <v>4113867.5</v>
      </c>
      <c r="O161" s="158">
        <f t="shared" si="11"/>
        <v>4125656</v>
      </c>
      <c r="P161" s="159">
        <f t="shared" si="14"/>
        <v>1.0028655516980067</v>
      </c>
      <c r="Q161" s="159">
        <f t="shared" si="12"/>
        <v>0.88175735132874944</v>
      </c>
      <c r="R161" s="160">
        <f t="shared" si="13"/>
        <v>0.96566313384985125</v>
      </c>
    </row>
    <row r="162" spans="1:18" ht="16.5" thickBot="1" x14ac:dyDescent="0.35">
      <c r="A162" s="151">
        <v>160</v>
      </c>
      <c r="B162" s="244" t="s">
        <v>428</v>
      </c>
      <c r="C162" s="245" t="s">
        <v>429</v>
      </c>
      <c r="D162" s="246" t="s">
        <v>420</v>
      </c>
      <c r="E162" s="247">
        <v>232.1542</v>
      </c>
      <c r="F162" s="247">
        <v>1.7304489999999999</v>
      </c>
      <c r="G162" s="247" t="s">
        <v>440</v>
      </c>
      <c r="H162" s="248">
        <v>3896895</v>
      </c>
      <c r="I162" s="248">
        <v>2610476</v>
      </c>
      <c r="J162" s="248">
        <v>2482398</v>
      </c>
      <c r="K162" s="248">
        <v>4975286</v>
      </c>
      <c r="L162" s="248">
        <v>2801224</v>
      </c>
      <c r="M162" s="248">
        <v>1317531</v>
      </c>
      <c r="N162" s="158">
        <f t="shared" si="10"/>
        <v>3253685.5</v>
      </c>
      <c r="O162" s="158">
        <f t="shared" si="11"/>
        <v>3728842</v>
      </c>
      <c r="P162" s="159">
        <f t="shared" si="14"/>
        <v>1.146036394728378</v>
      </c>
      <c r="Q162" s="159">
        <f t="shared" si="12"/>
        <v>0.47034117942727893</v>
      </c>
      <c r="R162" s="160">
        <f t="shared" si="13"/>
        <v>0.76704812381390042</v>
      </c>
    </row>
    <row r="163" spans="1:18" ht="16.5" thickBot="1" x14ac:dyDescent="0.35">
      <c r="A163" s="151">
        <v>161</v>
      </c>
      <c r="B163" s="249" t="s">
        <v>528</v>
      </c>
      <c r="C163" s="250" t="s">
        <v>529</v>
      </c>
      <c r="D163" s="251" t="s">
        <v>236</v>
      </c>
      <c r="E163" s="252">
        <v>87.043689999999998</v>
      </c>
      <c r="F163" s="252">
        <v>0.62877269999999996</v>
      </c>
      <c r="G163" s="252" t="s">
        <v>441</v>
      </c>
      <c r="H163" s="253">
        <v>298649.2</v>
      </c>
      <c r="I163" s="253">
        <v>211308.5</v>
      </c>
      <c r="J163" s="253">
        <v>748943.2</v>
      </c>
      <c r="K163" s="253">
        <v>670146.69999999995</v>
      </c>
      <c r="L163" s="253">
        <v>155062.1</v>
      </c>
      <c r="M163" s="253">
        <v>273078.5</v>
      </c>
      <c r="N163" s="158">
        <f t="shared" si="10"/>
        <v>254978.85</v>
      </c>
      <c r="O163" s="158">
        <f t="shared" si="11"/>
        <v>709544.95</v>
      </c>
      <c r="P163" s="159">
        <f t="shared" si="14"/>
        <v>2.7827600210762578</v>
      </c>
      <c r="Q163" s="159">
        <f t="shared" si="12"/>
        <v>1.7610912015250664</v>
      </c>
      <c r="R163" s="160">
        <f t="shared" si="13"/>
        <v>1.6332571273699862E-2</v>
      </c>
    </row>
    <row r="164" spans="1:18" ht="16.5" thickBot="1" x14ac:dyDescent="0.35">
      <c r="A164" s="151">
        <v>162</v>
      </c>
      <c r="B164" s="249" t="s">
        <v>741</v>
      </c>
      <c r="C164" s="250" t="s">
        <v>742</v>
      </c>
      <c r="D164" s="251" t="s">
        <v>236</v>
      </c>
      <c r="E164" s="252">
        <v>101.0594</v>
      </c>
      <c r="F164" s="252">
        <v>0.67348839999999999</v>
      </c>
      <c r="G164" s="252" t="s">
        <v>441</v>
      </c>
      <c r="H164" s="253">
        <v>189416.8</v>
      </c>
      <c r="I164" s="253">
        <v>192120</v>
      </c>
      <c r="J164" s="253">
        <v>497257.7</v>
      </c>
      <c r="K164" s="253">
        <v>183107.7</v>
      </c>
      <c r="L164" s="253">
        <v>145302.9</v>
      </c>
      <c r="M164" s="253">
        <v>254818.4</v>
      </c>
      <c r="N164" s="158">
        <f t="shared" si="10"/>
        <v>190768.4</v>
      </c>
      <c r="O164" s="158">
        <f t="shared" si="11"/>
        <v>340182.7</v>
      </c>
      <c r="P164" s="159">
        <f t="shared" si="14"/>
        <v>1.7832235317798966</v>
      </c>
      <c r="Q164" s="159">
        <f t="shared" si="12"/>
        <v>1.753704846909456</v>
      </c>
      <c r="R164" s="160">
        <f t="shared" si="13"/>
        <v>0.44189852877993663</v>
      </c>
    </row>
    <row r="165" spans="1:18" ht="16.5" thickBot="1" x14ac:dyDescent="0.35">
      <c r="A165" s="151">
        <v>163</v>
      </c>
      <c r="B165" s="249" t="s">
        <v>303</v>
      </c>
      <c r="C165" s="250" t="s">
        <v>237</v>
      </c>
      <c r="D165" s="251" t="s">
        <v>236</v>
      </c>
      <c r="E165" s="252">
        <v>115.0752</v>
      </c>
      <c r="F165" s="252">
        <v>1.7091700000000001</v>
      </c>
      <c r="G165" s="252" t="s">
        <v>441</v>
      </c>
      <c r="H165" s="253">
        <v>288667.40000000002</v>
      </c>
      <c r="I165" s="253">
        <v>315860.8</v>
      </c>
      <c r="J165" s="253">
        <v>712719</v>
      </c>
      <c r="K165" s="253">
        <v>325139</v>
      </c>
      <c r="L165" s="253">
        <v>286661.3</v>
      </c>
      <c r="M165" s="253">
        <v>441962.2</v>
      </c>
      <c r="N165" s="158">
        <f t="shared" si="10"/>
        <v>302264.09999999998</v>
      </c>
      <c r="O165" s="158">
        <f t="shared" si="11"/>
        <v>518929</v>
      </c>
      <c r="P165" s="159">
        <f t="shared" si="14"/>
        <v>1.7168065939686521</v>
      </c>
      <c r="Q165" s="159">
        <f t="shared" si="12"/>
        <v>1.5417574677851529</v>
      </c>
      <c r="R165" s="160">
        <f t="shared" si="13"/>
        <v>0.38076163638871041</v>
      </c>
    </row>
    <row r="166" spans="1:18" ht="16.5" thickBot="1" x14ac:dyDescent="0.35">
      <c r="A166" s="151">
        <v>164</v>
      </c>
      <c r="B166" s="249" t="s">
        <v>305</v>
      </c>
      <c r="C166" s="250" t="s">
        <v>306</v>
      </c>
      <c r="D166" s="251" t="s">
        <v>236</v>
      </c>
      <c r="E166" s="252">
        <v>129.0909</v>
      </c>
      <c r="F166" s="252">
        <v>1.7433019999999999</v>
      </c>
      <c r="G166" s="252" t="s">
        <v>441</v>
      </c>
      <c r="H166" s="253">
        <v>722880.8</v>
      </c>
      <c r="I166" s="253">
        <v>746635.7</v>
      </c>
      <c r="J166" s="253">
        <v>2484969</v>
      </c>
      <c r="K166" s="253">
        <v>724872.3</v>
      </c>
      <c r="L166" s="253">
        <v>740689.1</v>
      </c>
      <c r="M166" s="253">
        <v>984981.2</v>
      </c>
      <c r="N166" s="158">
        <f t="shared" si="10"/>
        <v>734758.25</v>
      </c>
      <c r="O166" s="158">
        <f t="shared" si="11"/>
        <v>1604920.65</v>
      </c>
      <c r="P166" s="159">
        <f t="shared" si="14"/>
        <v>2.1842839464544972</v>
      </c>
      <c r="Q166" s="159">
        <f t="shared" si="12"/>
        <v>1.3298173282150365</v>
      </c>
      <c r="R166" s="160">
        <f t="shared" si="13"/>
        <v>0.42703286946447638</v>
      </c>
    </row>
    <row r="167" spans="1:18" ht="16.5" thickBot="1" x14ac:dyDescent="0.35">
      <c r="A167" s="151">
        <v>165</v>
      </c>
      <c r="B167" s="249" t="s">
        <v>530</v>
      </c>
      <c r="C167" s="250" t="s">
        <v>531</v>
      </c>
      <c r="D167" s="251" t="s">
        <v>236</v>
      </c>
      <c r="E167" s="252">
        <v>143.10669999999999</v>
      </c>
      <c r="F167" s="252">
        <v>1.912126</v>
      </c>
      <c r="G167" s="252" t="s">
        <v>441</v>
      </c>
      <c r="H167" s="253">
        <v>1702330</v>
      </c>
      <c r="I167" s="253">
        <v>2026652</v>
      </c>
      <c r="J167" s="253">
        <v>6589324</v>
      </c>
      <c r="K167" s="253">
        <v>1697548</v>
      </c>
      <c r="L167" s="253">
        <v>1599241</v>
      </c>
      <c r="M167" s="253">
        <v>3286791</v>
      </c>
      <c r="N167" s="158">
        <f t="shared" si="10"/>
        <v>1864491</v>
      </c>
      <c r="O167" s="158">
        <f t="shared" si="11"/>
        <v>4143436</v>
      </c>
      <c r="P167" s="159">
        <f t="shared" si="14"/>
        <v>2.2222880131896585</v>
      </c>
      <c r="Q167" s="159">
        <f t="shared" si="12"/>
        <v>2.0552193196647659</v>
      </c>
      <c r="R167" s="160">
        <f t="shared" si="13"/>
        <v>0.4506719004781804</v>
      </c>
    </row>
    <row r="168" spans="1:18" ht="16.5" thickBot="1" x14ac:dyDescent="0.35">
      <c r="A168" s="151">
        <v>166</v>
      </c>
      <c r="B168" s="249" t="s">
        <v>308</v>
      </c>
      <c r="C168" s="250" t="s">
        <v>307</v>
      </c>
      <c r="D168" s="251" t="s">
        <v>236</v>
      </c>
      <c r="E168" s="252">
        <v>157.1224</v>
      </c>
      <c r="F168" s="252">
        <v>2.086786</v>
      </c>
      <c r="G168" s="252" t="s">
        <v>441</v>
      </c>
      <c r="H168" s="253">
        <v>21120010</v>
      </c>
      <c r="I168" s="253">
        <v>20033470</v>
      </c>
      <c r="J168" s="253">
        <v>41053330</v>
      </c>
      <c r="K168" s="253">
        <v>21582830</v>
      </c>
      <c r="L168" s="253">
        <v>20702840</v>
      </c>
      <c r="M168" s="253">
        <v>33392780</v>
      </c>
      <c r="N168" s="158">
        <f t="shared" si="10"/>
        <v>20576740</v>
      </c>
      <c r="O168" s="158">
        <f t="shared" si="11"/>
        <v>31318080</v>
      </c>
      <c r="P168" s="159">
        <f t="shared" si="14"/>
        <v>1.5220136911872337</v>
      </c>
      <c r="Q168" s="159">
        <f t="shared" si="12"/>
        <v>1.612956483265098</v>
      </c>
      <c r="R168" s="160">
        <f t="shared" si="13"/>
        <v>0.38547313070104883</v>
      </c>
    </row>
    <row r="169" spans="1:18" ht="16.5" thickBot="1" x14ac:dyDescent="0.35">
      <c r="A169" s="151">
        <v>167</v>
      </c>
      <c r="B169" s="249" t="s">
        <v>304</v>
      </c>
      <c r="C169" s="250" t="s">
        <v>238</v>
      </c>
      <c r="D169" s="251" t="s">
        <v>236</v>
      </c>
      <c r="E169" s="252">
        <v>171.13820000000001</v>
      </c>
      <c r="F169" s="252">
        <v>2.1684109999999999</v>
      </c>
      <c r="G169" s="252" t="s">
        <v>441</v>
      </c>
      <c r="H169" s="253">
        <v>6064792</v>
      </c>
      <c r="I169" s="253">
        <v>6300516</v>
      </c>
      <c r="J169" s="253">
        <v>18460660</v>
      </c>
      <c r="K169" s="253">
        <v>6102584</v>
      </c>
      <c r="L169" s="253">
        <v>6769062</v>
      </c>
      <c r="M169" s="253">
        <v>8933062</v>
      </c>
      <c r="N169" s="158">
        <f t="shared" si="10"/>
        <v>6182654</v>
      </c>
      <c r="O169" s="158">
        <f t="shared" si="11"/>
        <v>12281622</v>
      </c>
      <c r="P169" s="159">
        <f t="shared" si="14"/>
        <v>1.9864643889177689</v>
      </c>
      <c r="Q169" s="159">
        <f t="shared" si="12"/>
        <v>1.3196897886295029</v>
      </c>
      <c r="R169" s="160">
        <f t="shared" si="13"/>
        <v>0.4277398014876439</v>
      </c>
    </row>
    <row r="170" spans="1:18" ht="16.5" thickBot="1" x14ac:dyDescent="0.35">
      <c r="A170" s="151">
        <v>168</v>
      </c>
      <c r="B170" s="249" t="s">
        <v>532</v>
      </c>
      <c r="C170" s="250" t="s">
        <v>533</v>
      </c>
      <c r="D170" s="251" t="s">
        <v>236</v>
      </c>
      <c r="E170" s="252">
        <v>199.16970000000001</v>
      </c>
      <c r="F170" s="252">
        <v>2.3235619999999999</v>
      </c>
      <c r="G170" s="252" t="s">
        <v>441</v>
      </c>
      <c r="H170" s="253">
        <v>4814158</v>
      </c>
      <c r="I170" s="253">
        <v>7416144</v>
      </c>
      <c r="J170" s="253">
        <v>16173970</v>
      </c>
      <c r="K170" s="253">
        <v>5328366</v>
      </c>
      <c r="L170" s="253">
        <v>5676438</v>
      </c>
      <c r="M170" s="253">
        <v>8612060</v>
      </c>
      <c r="N170" s="158">
        <f t="shared" si="10"/>
        <v>6115151</v>
      </c>
      <c r="O170" s="158">
        <f t="shared" si="11"/>
        <v>10751168</v>
      </c>
      <c r="P170" s="159">
        <f t="shared" si="14"/>
        <v>1.7581197913183173</v>
      </c>
      <c r="Q170" s="159">
        <f t="shared" si="12"/>
        <v>1.5171591762298822</v>
      </c>
      <c r="R170" s="160">
        <f t="shared" si="13"/>
        <v>0.49323729059458832</v>
      </c>
    </row>
    <row r="171" spans="1:18" ht="16.5" thickBot="1" x14ac:dyDescent="0.35">
      <c r="A171" s="151">
        <v>169</v>
      </c>
      <c r="B171" s="249" t="s">
        <v>239</v>
      </c>
      <c r="C171" s="250" t="s">
        <v>240</v>
      </c>
      <c r="D171" s="251" t="s">
        <v>236</v>
      </c>
      <c r="E171" s="252">
        <v>227.2013</v>
      </c>
      <c r="F171" s="252">
        <v>2.5392990000000002</v>
      </c>
      <c r="G171" s="252" t="s">
        <v>441</v>
      </c>
      <c r="H171" s="253">
        <v>8162136</v>
      </c>
      <c r="I171" s="253">
        <v>8651271</v>
      </c>
      <c r="J171" s="253">
        <v>21266170</v>
      </c>
      <c r="K171" s="253">
        <v>7967540</v>
      </c>
      <c r="L171" s="253">
        <v>8257876</v>
      </c>
      <c r="M171" s="253">
        <v>10254740</v>
      </c>
      <c r="N171" s="158">
        <f t="shared" si="10"/>
        <v>8406703.5</v>
      </c>
      <c r="O171" s="158">
        <f t="shared" si="11"/>
        <v>14616855</v>
      </c>
      <c r="P171" s="159">
        <f t="shared" si="14"/>
        <v>1.7387142296620786</v>
      </c>
      <c r="Q171" s="159">
        <f t="shared" si="12"/>
        <v>1.2418132701435576</v>
      </c>
      <c r="R171" s="160">
        <f t="shared" si="13"/>
        <v>0.44918183241473753</v>
      </c>
    </row>
    <row r="172" spans="1:18" ht="16.5" thickBot="1" x14ac:dyDescent="0.35">
      <c r="A172" s="151">
        <v>170</v>
      </c>
      <c r="B172" s="249" t="s">
        <v>241</v>
      </c>
      <c r="C172" s="250" t="s">
        <v>242</v>
      </c>
      <c r="D172" s="251" t="s">
        <v>236</v>
      </c>
      <c r="E172" s="252">
        <v>255.2328</v>
      </c>
      <c r="F172" s="252">
        <v>2.8691970000000002</v>
      </c>
      <c r="G172" s="252" t="s">
        <v>441</v>
      </c>
      <c r="H172" s="253">
        <v>90310230</v>
      </c>
      <c r="I172" s="253">
        <v>84880730</v>
      </c>
      <c r="J172" s="253">
        <v>183151200</v>
      </c>
      <c r="K172" s="253">
        <v>99315190</v>
      </c>
      <c r="L172" s="253">
        <v>92451660</v>
      </c>
      <c r="M172" s="253">
        <v>118163300</v>
      </c>
      <c r="N172" s="158">
        <f t="shared" si="10"/>
        <v>87595480</v>
      </c>
      <c r="O172" s="158">
        <f t="shared" si="11"/>
        <v>141233195</v>
      </c>
      <c r="P172" s="159">
        <f t="shared" si="14"/>
        <v>1.6123342779787269</v>
      </c>
      <c r="Q172" s="159">
        <f t="shared" si="12"/>
        <v>1.2781090139430704</v>
      </c>
      <c r="R172" s="160">
        <f t="shared" si="13"/>
        <v>0.3298417093803917</v>
      </c>
    </row>
    <row r="173" spans="1:18" ht="16.5" thickBot="1" x14ac:dyDescent="0.35">
      <c r="A173" s="151">
        <v>171</v>
      </c>
      <c r="B173" s="249" t="s">
        <v>534</v>
      </c>
      <c r="C173" s="250" t="s">
        <v>535</v>
      </c>
      <c r="D173" s="251" t="s">
        <v>236</v>
      </c>
      <c r="E173" s="252">
        <v>283.26420000000002</v>
      </c>
      <c r="F173" s="252">
        <v>3.3613270000000002</v>
      </c>
      <c r="G173" s="252" t="s">
        <v>441</v>
      </c>
      <c r="H173" s="253">
        <v>35786840</v>
      </c>
      <c r="I173" s="253">
        <v>38205700</v>
      </c>
      <c r="J173" s="253">
        <v>103572400</v>
      </c>
      <c r="K173" s="253">
        <v>38181360</v>
      </c>
      <c r="L173" s="253">
        <v>36534830</v>
      </c>
      <c r="M173" s="253">
        <v>53380320</v>
      </c>
      <c r="N173" s="158">
        <f t="shared" si="10"/>
        <v>36996270</v>
      </c>
      <c r="O173" s="158">
        <f t="shared" si="11"/>
        <v>70876880</v>
      </c>
      <c r="P173" s="159">
        <f t="shared" si="14"/>
        <v>1.9157844831384354</v>
      </c>
      <c r="Q173" s="159">
        <f t="shared" si="12"/>
        <v>1.4610802896852126</v>
      </c>
      <c r="R173" s="160">
        <f t="shared" si="13"/>
        <v>0.40921224765912756</v>
      </c>
    </row>
    <row r="174" spans="1:18" ht="16.5" thickBot="1" x14ac:dyDescent="0.35">
      <c r="A174" s="151">
        <v>172</v>
      </c>
      <c r="B174" s="249" t="s">
        <v>243</v>
      </c>
      <c r="C174" s="250" t="s">
        <v>244</v>
      </c>
      <c r="D174" s="251" t="s">
        <v>245</v>
      </c>
      <c r="E174" s="252">
        <v>225.18559999999999</v>
      </c>
      <c r="F174" s="252">
        <v>2.3647100000000001</v>
      </c>
      <c r="G174" s="252" t="s">
        <v>441</v>
      </c>
      <c r="H174" s="253">
        <v>358766.8</v>
      </c>
      <c r="I174" s="253">
        <v>471982.9</v>
      </c>
      <c r="J174" s="253">
        <v>1374143</v>
      </c>
      <c r="K174" s="253">
        <v>319396.3</v>
      </c>
      <c r="L174" s="253">
        <v>325100.90000000002</v>
      </c>
      <c r="M174" s="253">
        <v>503723.4</v>
      </c>
      <c r="N174" s="158">
        <f t="shared" si="10"/>
        <v>415374.85</v>
      </c>
      <c r="O174" s="158">
        <f t="shared" si="11"/>
        <v>846769.64999999991</v>
      </c>
      <c r="P174" s="159">
        <f t="shared" si="14"/>
        <v>2.0385674529885476</v>
      </c>
      <c r="Q174" s="159">
        <f t="shared" si="12"/>
        <v>1.5494371132162352</v>
      </c>
      <c r="R174" s="160">
        <f t="shared" si="13"/>
        <v>0.50145446592801024</v>
      </c>
    </row>
    <row r="175" spans="1:18" ht="16.5" thickBot="1" x14ac:dyDescent="0.35">
      <c r="A175" s="151">
        <v>173</v>
      </c>
      <c r="B175" s="249" t="s">
        <v>246</v>
      </c>
      <c r="C175" s="250" t="s">
        <v>247</v>
      </c>
      <c r="D175" s="251" t="s">
        <v>245</v>
      </c>
      <c r="E175" s="252">
        <v>253.21719999999999</v>
      </c>
      <c r="F175" s="252">
        <v>2.5693459999999999</v>
      </c>
      <c r="G175" s="252" t="s">
        <v>441</v>
      </c>
      <c r="H175" s="253">
        <v>8491871</v>
      </c>
      <c r="I175" s="253">
        <v>10433640</v>
      </c>
      <c r="J175" s="253">
        <v>13799020</v>
      </c>
      <c r="K175" s="253">
        <v>11337020</v>
      </c>
      <c r="L175" s="253">
        <v>9589880</v>
      </c>
      <c r="M175" s="253">
        <v>9035741</v>
      </c>
      <c r="N175" s="158">
        <f t="shared" si="10"/>
        <v>9462755.5</v>
      </c>
      <c r="O175" s="158">
        <f t="shared" si="11"/>
        <v>12568020</v>
      </c>
      <c r="P175" s="159">
        <f t="shared" si="14"/>
        <v>1.3281564761976572</v>
      </c>
      <c r="Q175" s="159">
        <f t="shared" si="12"/>
        <v>0.94221627382198736</v>
      </c>
      <c r="R175" s="160">
        <f t="shared" si="13"/>
        <v>0.18616109378585821</v>
      </c>
    </row>
    <row r="176" spans="1:18" ht="16.5" thickBot="1" x14ac:dyDescent="0.35">
      <c r="A176" s="151">
        <v>174</v>
      </c>
      <c r="B176" s="249" t="s">
        <v>248</v>
      </c>
      <c r="C176" s="250" t="s">
        <v>249</v>
      </c>
      <c r="D176" s="251" t="s">
        <v>245</v>
      </c>
      <c r="E176" s="252">
        <v>281.24849999999998</v>
      </c>
      <c r="F176" s="252">
        <v>2.906857</v>
      </c>
      <c r="G176" s="252" t="s">
        <v>441</v>
      </c>
      <c r="H176" s="253">
        <v>51997580</v>
      </c>
      <c r="I176" s="253">
        <v>54824890</v>
      </c>
      <c r="J176" s="253">
        <v>75704540</v>
      </c>
      <c r="K176" s="253">
        <v>59773450</v>
      </c>
      <c r="L176" s="253">
        <v>51044040</v>
      </c>
      <c r="M176" s="253">
        <v>52408220</v>
      </c>
      <c r="N176" s="158">
        <f t="shared" si="10"/>
        <v>53411235</v>
      </c>
      <c r="O176" s="158">
        <f t="shared" si="11"/>
        <v>67738995</v>
      </c>
      <c r="P176" s="159">
        <f t="shared" si="14"/>
        <v>1.2682536735950778</v>
      </c>
      <c r="Q176" s="159">
        <f t="shared" si="12"/>
        <v>1.026725549153241</v>
      </c>
      <c r="R176" s="160">
        <f t="shared" si="13"/>
        <v>0.2185674776780947</v>
      </c>
    </row>
    <row r="177" spans="1:18" ht="16.5" thickBot="1" x14ac:dyDescent="0.35">
      <c r="A177" s="151">
        <v>175</v>
      </c>
      <c r="B177" s="249" t="s">
        <v>250</v>
      </c>
      <c r="C177" s="250" t="s">
        <v>251</v>
      </c>
      <c r="D177" s="251" t="s">
        <v>252</v>
      </c>
      <c r="E177" s="252">
        <v>279.23289999999997</v>
      </c>
      <c r="F177" s="252">
        <v>2.6155189999999999</v>
      </c>
      <c r="G177" s="252" t="s">
        <v>441</v>
      </c>
      <c r="H177" s="253">
        <v>74295360</v>
      </c>
      <c r="I177" s="253">
        <v>95466430</v>
      </c>
      <c r="J177" s="253">
        <v>105514000</v>
      </c>
      <c r="K177" s="253">
        <v>99526940</v>
      </c>
      <c r="L177" s="253">
        <v>67237700</v>
      </c>
      <c r="M177" s="253">
        <v>70869240</v>
      </c>
      <c r="N177" s="158">
        <f t="shared" si="10"/>
        <v>84880895</v>
      </c>
      <c r="O177" s="158">
        <f t="shared" si="11"/>
        <v>102520470</v>
      </c>
      <c r="P177" s="159">
        <f t="shared" si="14"/>
        <v>1.2078156103325726</v>
      </c>
      <c r="Q177" s="159">
        <f t="shared" si="12"/>
        <v>1.0540104732910258</v>
      </c>
      <c r="R177" s="160">
        <f t="shared" si="13"/>
        <v>0.25001383461676119</v>
      </c>
    </row>
    <row r="178" spans="1:18" ht="16.5" thickBot="1" x14ac:dyDescent="0.35">
      <c r="A178" s="151">
        <v>176</v>
      </c>
      <c r="B178" s="249" t="s">
        <v>253</v>
      </c>
      <c r="C178" s="250" t="s">
        <v>254</v>
      </c>
      <c r="D178" s="251" t="s">
        <v>252</v>
      </c>
      <c r="E178" s="252">
        <v>277.21730000000002</v>
      </c>
      <c r="F178" s="252">
        <v>2.4356110000000002</v>
      </c>
      <c r="G178" s="252" t="s">
        <v>441</v>
      </c>
      <c r="H178" s="253">
        <v>7109506</v>
      </c>
      <c r="I178" s="253">
        <v>11147200</v>
      </c>
      <c r="J178" s="253">
        <v>16376730</v>
      </c>
      <c r="K178" s="253">
        <v>12200020</v>
      </c>
      <c r="L178" s="253">
        <v>4958236</v>
      </c>
      <c r="M178" s="253">
        <v>6847086</v>
      </c>
      <c r="N178" s="158">
        <f t="shared" si="10"/>
        <v>9128353</v>
      </c>
      <c r="O178" s="158">
        <f t="shared" si="11"/>
        <v>14288375</v>
      </c>
      <c r="P178" s="159">
        <f t="shared" si="14"/>
        <v>1.5652741518650737</v>
      </c>
      <c r="Q178" s="159">
        <f t="shared" si="12"/>
        <v>1.3809520159992383</v>
      </c>
      <c r="R178" s="160">
        <f t="shared" si="13"/>
        <v>0.21763738514396203</v>
      </c>
    </row>
    <row r="179" spans="1:18" ht="16.5" thickBot="1" x14ac:dyDescent="0.35">
      <c r="A179" s="151">
        <v>177</v>
      </c>
      <c r="B179" s="249" t="s">
        <v>406</v>
      </c>
      <c r="C179" s="250" t="s">
        <v>255</v>
      </c>
      <c r="D179" s="251" t="s">
        <v>252</v>
      </c>
      <c r="E179" s="252">
        <v>303.23309999999998</v>
      </c>
      <c r="F179" s="252">
        <v>2.5251589999999999</v>
      </c>
      <c r="G179" s="252" t="s">
        <v>441</v>
      </c>
      <c r="H179" s="253">
        <v>36886090</v>
      </c>
      <c r="I179" s="253">
        <v>53067720</v>
      </c>
      <c r="J179" s="253">
        <v>41274460</v>
      </c>
      <c r="K179" s="253">
        <v>37484970</v>
      </c>
      <c r="L179" s="253">
        <v>43049100</v>
      </c>
      <c r="M179" s="253">
        <v>36273140</v>
      </c>
      <c r="N179" s="158">
        <f t="shared" si="10"/>
        <v>44976905</v>
      </c>
      <c r="O179" s="158">
        <f t="shared" si="11"/>
        <v>39379715</v>
      </c>
      <c r="P179" s="159">
        <f t="shared" si="14"/>
        <v>0.87555413161488105</v>
      </c>
      <c r="Q179" s="159">
        <f t="shared" si="12"/>
        <v>0.84259926456069933</v>
      </c>
      <c r="R179" s="160">
        <f t="shared" si="13"/>
        <v>0.56999518318763021</v>
      </c>
    </row>
    <row r="180" spans="1:18" ht="16.5" thickBot="1" x14ac:dyDescent="0.35">
      <c r="A180" s="151">
        <v>178</v>
      </c>
      <c r="B180" s="249" t="s">
        <v>407</v>
      </c>
      <c r="C180" s="250" t="s">
        <v>256</v>
      </c>
      <c r="D180" s="251" t="s">
        <v>252</v>
      </c>
      <c r="E180" s="252">
        <v>301.2174</v>
      </c>
      <c r="F180" s="252">
        <v>2.389513</v>
      </c>
      <c r="G180" s="252" t="s">
        <v>441</v>
      </c>
      <c r="H180" s="253">
        <v>1504168</v>
      </c>
      <c r="I180" s="253">
        <v>2472743</v>
      </c>
      <c r="J180" s="253">
        <v>1641949</v>
      </c>
      <c r="K180" s="253">
        <v>1087196</v>
      </c>
      <c r="L180" s="253">
        <v>1534684</v>
      </c>
      <c r="M180" s="253">
        <v>1279351</v>
      </c>
      <c r="N180" s="158">
        <f t="shared" si="10"/>
        <v>1988455.5</v>
      </c>
      <c r="O180" s="158">
        <f t="shared" si="11"/>
        <v>1364572.5</v>
      </c>
      <c r="P180" s="159">
        <f t="shared" si="14"/>
        <v>0.68624744179590647</v>
      </c>
      <c r="Q180" s="159">
        <f t="shared" si="12"/>
        <v>0.83362503290579693</v>
      </c>
      <c r="R180" s="160">
        <f t="shared" si="13"/>
        <v>0.37988031398559219</v>
      </c>
    </row>
    <row r="181" spans="1:18" ht="16.5" thickBot="1" x14ac:dyDescent="0.35">
      <c r="A181" s="151">
        <v>179</v>
      </c>
      <c r="B181" s="249" t="s">
        <v>257</v>
      </c>
      <c r="C181" s="250" t="s">
        <v>258</v>
      </c>
      <c r="D181" s="251" t="s">
        <v>252</v>
      </c>
      <c r="E181" s="252">
        <v>327.23320000000001</v>
      </c>
      <c r="F181" s="252">
        <v>2.4407920000000001</v>
      </c>
      <c r="G181" s="252" t="s">
        <v>441</v>
      </c>
      <c r="H181" s="253">
        <v>17768990</v>
      </c>
      <c r="I181" s="253">
        <v>19068010</v>
      </c>
      <c r="J181" s="253">
        <v>20511700</v>
      </c>
      <c r="K181" s="253">
        <v>11757370</v>
      </c>
      <c r="L181" s="253">
        <v>21004780</v>
      </c>
      <c r="M181" s="253">
        <v>18527870</v>
      </c>
      <c r="N181" s="158">
        <f t="shared" si="10"/>
        <v>18418500</v>
      </c>
      <c r="O181" s="158">
        <f t="shared" si="11"/>
        <v>16134535</v>
      </c>
      <c r="P181" s="159">
        <f t="shared" si="14"/>
        <v>0.87599614518011781</v>
      </c>
      <c r="Q181" s="159">
        <f t="shared" si="12"/>
        <v>0.88207874588546031</v>
      </c>
      <c r="R181" s="160">
        <f t="shared" si="13"/>
        <v>0.65715416288338369</v>
      </c>
    </row>
    <row r="182" spans="1:18" ht="16.5" thickBot="1" x14ac:dyDescent="0.35">
      <c r="A182" s="151">
        <v>180</v>
      </c>
      <c r="B182" s="254" t="s">
        <v>536</v>
      </c>
      <c r="C182" s="255" t="s">
        <v>537</v>
      </c>
      <c r="D182" s="256" t="s">
        <v>252</v>
      </c>
      <c r="E182" s="252">
        <v>229.14439999999999</v>
      </c>
      <c r="F182" s="252">
        <v>1.705306</v>
      </c>
      <c r="G182" s="252" t="s">
        <v>441</v>
      </c>
      <c r="H182" s="257">
        <v>56648.71</v>
      </c>
      <c r="I182" s="257">
        <v>65807.710000000006</v>
      </c>
      <c r="J182" s="257">
        <v>125745.4</v>
      </c>
      <c r="K182" s="257">
        <v>67553.13</v>
      </c>
      <c r="L182" s="257">
        <v>56642.43</v>
      </c>
      <c r="M182" s="257">
        <v>70549.399999999994</v>
      </c>
      <c r="N182" s="158">
        <f t="shared" si="10"/>
        <v>61228.210000000006</v>
      </c>
      <c r="O182" s="158">
        <f t="shared" si="11"/>
        <v>96649.264999999999</v>
      </c>
      <c r="P182" s="159">
        <f t="shared" si="14"/>
        <v>1.5785087462135508</v>
      </c>
      <c r="Q182" s="159">
        <f t="shared" si="12"/>
        <v>1.2455221289058396</v>
      </c>
      <c r="R182" s="160">
        <f t="shared" si="13"/>
        <v>0.35219697561212693</v>
      </c>
    </row>
    <row r="183" spans="1:18" ht="16.5" thickBot="1" x14ac:dyDescent="0.35">
      <c r="A183" s="151">
        <v>181</v>
      </c>
      <c r="B183" s="254" t="s">
        <v>309</v>
      </c>
      <c r="C183" s="255" t="s">
        <v>310</v>
      </c>
      <c r="D183" s="256" t="s">
        <v>311</v>
      </c>
      <c r="E183" s="252">
        <v>305.24869999999999</v>
      </c>
      <c r="F183" s="252">
        <v>2.6810339999999999</v>
      </c>
      <c r="G183" s="252" t="s">
        <v>441</v>
      </c>
      <c r="H183" s="257">
        <v>4914706</v>
      </c>
      <c r="I183" s="257">
        <v>5888768</v>
      </c>
      <c r="J183" s="257">
        <v>5291174</v>
      </c>
      <c r="K183" s="257">
        <v>4782806</v>
      </c>
      <c r="L183" s="257">
        <v>6765412</v>
      </c>
      <c r="M183" s="257">
        <v>5569372</v>
      </c>
      <c r="N183" s="158">
        <f t="shared" si="10"/>
        <v>5401737</v>
      </c>
      <c r="O183" s="158">
        <f t="shared" si="11"/>
        <v>5036990</v>
      </c>
      <c r="P183" s="159">
        <f t="shared" si="14"/>
        <v>0.93247597948585792</v>
      </c>
      <c r="Q183" s="159">
        <f t="shared" si="12"/>
        <v>0.82321254049272974</v>
      </c>
      <c r="R183" s="160">
        <f t="shared" si="13"/>
        <v>0.57502944516008503</v>
      </c>
    </row>
    <row r="184" spans="1:18" ht="16.5" thickBot="1" x14ac:dyDescent="0.35">
      <c r="A184" s="151">
        <v>182</v>
      </c>
      <c r="B184" s="254" t="s">
        <v>312</v>
      </c>
      <c r="C184" s="255" t="s">
        <v>256</v>
      </c>
      <c r="D184" s="256" t="s">
        <v>311</v>
      </c>
      <c r="E184" s="252">
        <v>301.2174</v>
      </c>
      <c r="F184" s="252">
        <v>2.389513</v>
      </c>
      <c r="G184" s="252" t="s">
        <v>441</v>
      </c>
      <c r="H184" s="257">
        <v>1504168</v>
      </c>
      <c r="I184" s="257">
        <v>2472743</v>
      </c>
      <c r="J184" s="257">
        <v>1641949</v>
      </c>
      <c r="K184" s="257">
        <v>1087196</v>
      </c>
      <c r="L184" s="257">
        <v>1534684</v>
      </c>
      <c r="M184" s="257">
        <v>1279351</v>
      </c>
      <c r="N184" s="158">
        <f t="shared" si="10"/>
        <v>1988455.5</v>
      </c>
      <c r="O184" s="158">
        <f t="shared" si="11"/>
        <v>1364572.5</v>
      </c>
      <c r="P184" s="159">
        <f t="shared" si="14"/>
        <v>0.68624744179590647</v>
      </c>
      <c r="Q184" s="159">
        <f t="shared" si="12"/>
        <v>0.83362503290579693</v>
      </c>
      <c r="R184" s="160">
        <f t="shared" si="13"/>
        <v>0.37988031398559219</v>
      </c>
    </row>
    <row r="185" spans="1:18" ht="16.5" thickBot="1" x14ac:dyDescent="0.35">
      <c r="A185" s="151">
        <v>183</v>
      </c>
      <c r="B185" s="254" t="s">
        <v>313</v>
      </c>
      <c r="C185" s="255" t="s">
        <v>314</v>
      </c>
      <c r="D185" s="256" t="s">
        <v>311</v>
      </c>
      <c r="E185" s="252">
        <v>329.24869999999999</v>
      </c>
      <c r="F185" s="252">
        <v>2.544591</v>
      </c>
      <c r="G185" s="252" t="s">
        <v>441</v>
      </c>
      <c r="H185" s="257">
        <v>7903058</v>
      </c>
      <c r="I185" s="257">
        <v>6893178</v>
      </c>
      <c r="J185" s="257">
        <v>8086200</v>
      </c>
      <c r="K185" s="257">
        <v>6933148</v>
      </c>
      <c r="L185" s="257">
        <v>8885521</v>
      </c>
      <c r="M185" s="257">
        <v>8072938</v>
      </c>
      <c r="N185" s="158">
        <f t="shared" si="10"/>
        <v>7398118</v>
      </c>
      <c r="O185" s="158">
        <f t="shared" si="11"/>
        <v>7509674</v>
      </c>
      <c r="P185" s="159">
        <f t="shared" si="14"/>
        <v>1.0150789700840133</v>
      </c>
      <c r="Q185" s="159">
        <f t="shared" si="12"/>
        <v>0.90854976314838487</v>
      </c>
      <c r="R185" s="160">
        <f t="shared" si="13"/>
        <v>0.89761358678020087</v>
      </c>
    </row>
    <row r="186" spans="1:18" ht="16.5" thickBot="1" x14ac:dyDescent="0.35">
      <c r="A186" s="151">
        <v>184</v>
      </c>
      <c r="B186" s="299" t="s">
        <v>294</v>
      </c>
      <c r="C186" s="300" t="s">
        <v>295</v>
      </c>
      <c r="D186" s="301" t="s">
        <v>293</v>
      </c>
      <c r="E186" s="302">
        <v>583.25429999999994</v>
      </c>
      <c r="F186" s="302">
        <v>2.0431409999999999</v>
      </c>
      <c r="G186" s="302" t="s">
        <v>440</v>
      </c>
      <c r="H186" s="303">
        <v>200643.7</v>
      </c>
      <c r="I186" s="303">
        <v>227004.3</v>
      </c>
      <c r="J186" s="303">
        <v>206970.4</v>
      </c>
      <c r="K186" s="303">
        <v>362208.3</v>
      </c>
      <c r="L186" s="303">
        <v>144738.1</v>
      </c>
      <c r="M186" s="303">
        <v>235864.3</v>
      </c>
      <c r="N186" s="158">
        <f t="shared" si="10"/>
        <v>213824</v>
      </c>
      <c r="O186" s="158">
        <f t="shared" si="11"/>
        <v>284589.34999999998</v>
      </c>
      <c r="P186" s="159">
        <f t="shared" si="14"/>
        <v>1.3309513899281651</v>
      </c>
      <c r="Q186" s="159">
        <f t="shared" si="12"/>
        <v>1.6295937282581434</v>
      </c>
      <c r="R186" s="160">
        <f t="shared" si="13"/>
        <v>0.46359982854197357</v>
      </c>
    </row>
    <row r="187" spans="1:18" ht="16.5" thickBot="1" x14ac:dyDescent="0.35">
      <c r="A187" s="151">
        <v>185</v>
      </c>
      <c r="B187" s="258" t="s">
        <v>151</v>
      </c>
      <c r="C187" s="259" t="s">
        <v>152</v>
      </c>
      <c r="D187" s="260" t="s">
        <v>150</v>
      </c>
      <c r="E187" s="304">
        <v>140.9956</v>
      </c>
      <c r="F187" s="304">
        <v>3.798289</v>
      </c>
      <c r="G187" s="304" t="s">
        <v>440</v>
      </c>
      <c r="H187" s="262">
        <v>3144355</v>
      </c>
      <c r="I187" s="262">
        <v>3635187</v>
      </c>
      <c r="J187" s="262">
        <v>3145139</v>
      </c>
      <c r="K187" s="262">
        <v>2940107</v>
      </c>
      <c r="L187" s="262">
        <v>3053536</v>
      </c>
      <c r="M187" s="262">
        <v>3279794</v>
      </c>
      <c r="N187" s="158">
        <f t="shared" si="10"/>
        <v>3389771</v>
      </c>
      <c r="O187" s="158">
        <f t="shared" si="11"/>
        <v>3042623</v>
      </c>
      <c r="P187" s="159">
        <f t="shared" si="14"/>
        <v>0.897589542184413</v>
      </c>
      <c r="Q187" s="159">
        <f t="shared" si="12"/>
        <v>1.0740970468335727</v>
      </c>
      <c r="R187" s="160">
        <f t="shared" si="13"/>
        <v>0.32177579106378718</v>
      </c>
    </row>
    <row r="188" spans="1:18" ht="16.5" thickBot="1" x14ac:dyDescent="0.35">
      <c r="A188" s="151">
        <v>186</v>
      </c>
      <c r="B188" s="258" t="s">
        <v>155</v>
      </c>
      <c r="C188" s="259" t="s">
        <v>156</v>
      </c>
      <c r="D188" s="260" t="s">
        <v>150</v>
      </c>
      <c r="E188" s="304">
        <v>202.1078</v>
      </c>
      <c r="F188" s="304">
        <v>0.67836220000000003</v>
      </c>
      <c r="G188" s="304" t="s">
        <v>441</v>
      </c>
      <c r="H188" s="262">
        <v>310160.5</v>
      </c>
      <c r="I188" s="262">
        <v>134946.9</v>
      </c>
      <c r="J188" s="262">
        <v>250686.4</v>
      </c>
      <c r="K188" s="262">
        <v>181987.7</v>
      </c>
      <c r="L188" s="262">
        <v>127751.2</v>
      </c>
      <c r="M188" s="262">
        <v>179905.9</v>
      </c>
      <c r="N188" s="158">
        <f t="shared" si="10"/>
        <v>222553.7</v>
      </c>
      <c r="O188" s="158">
        <f t="shared" si="11"/>
        <v>216337.05</v>
      </c>
      <c r="P188" s="159">
        <f t="shared" si="14"/>
        <v>0.97206674164482543</v>
      </c>
      <c r="Q188" s="159">
        <f t="shared" si="12"/>
        <v>1.4082521338351421</v>
      </c>
      <c r="R188" s="160">
        <f t="shared" si="13"/>
        <v>0.95333642881619807</v>
      </c>
    </row>
    <row r="189" spans="1:18" ht="16.5" thickBot="1" x14ac:dyDescent="0.35">
      <c r="A189" s="151">
        <v>187</v>
      </c>
      <c r="B189" s="254" t="s">
        <v>157</v>
      </c>
      <c r="C189" s="259" t="s">
        <v>158</v>
      </c>
      <c r="D189" s="260" t="s">
        <v>150</v>
      </c>
      <c r="E189" s="304">
        <v>143.03380000000001</v>
      </c>
      <c r="F189" s="304">
        <v>0.65946640000000001</v>
      </c>
      <c r="G189" s="304" t="s">
        <v>441</v>
      </c>
      <c r="H189" s="262">
        <v>611197.4</v>
      </c>
      <c r="I189" s="262">
        <v>747609</v>
      </c>
      <c r="J189" s="262">
        <v>655895.80000000005</v>
      </c>
      <c r="K189" s="262">
        <v>465377</v>
      </c>
      <c r="L189" s="262">
        <v>989582.3</v>
      </c>
      <c r="M189" s="262">
        <v>927462</v>
      </c>
      <c r="N189" s="158">
        <f t="shared" si="10"/>
        <v>679403.2</v>
      </c>
      <c r="O189" s="158">
        <f t="shared" si="11"/>
        <v>560636.4</v>
      </c>
      <c r="P189" s="159">
        <f t="shared" si="14"/>
        <v>0.8251895192722084</v>
      </c>
      <c r="Q189" s="159">
        <f t="shared" si="12"/>
        <v>0.93722573655571639</v>
      </c>
      <c r="R189" s="160">
        <f t="shared" si="13"/>
        <v>0.41740593634548107</v>
      </c>
    </row>
    <row r="190" spans="1:18" ht="16.5" thickBot="1" x14ac:dyDescent="0.35">
      <c r="A190" s="151">
        <v>188</v>
      </c>
      <c r="B190" s="258" t="s">
        <v>159</v>
      </c>
      <c r="C190" s="259" t="s">
        <v>160</v>
      </c>
      <c r="D190" s="260" t="s">
        <v>150</v>
      </c>
      <c r="E190" s="304">
        <v>236.07830000000001</v>
      </c>
      <c r="F190" s="304">
        <v>0.67891199999999996</v>
      </c>
      <c r="G190" s="304" t="s">
        <v>441</v>
      </c>
      <c r="H190" s="262">
        <v>165902.39999999999</v>
      </c>
      <c r="I190" s="262">
        <v>75573.149999999994</v>
      </c>
      <c r="J190" s="262">
        <v>113327.5</v>
      </c>
      <c r="K190" s="262">
        <v>74838.240000000005</v>
      </c>
      <c r="L190" s="262">
        <v>158477</v>
      </c>
      <c r="M190" s="262">
        <v>239378.4</v>
      </c>
      <c r="N190" s="158">
        <f t="shared" si="10"/>
        <v>120737.77499999999</v>
      </c>
      <c r="O190" s="158">
        <f t="shared" si="11"/>
        <v>94082.87</v>
      </c>
      <c r="P190" s="159">
        <f t="shared" si="14"/>
        <v>0.77923309419939202</v>
      </c>
      <c r="Q190" s="159">
        <f t="shared" si="12"/>
        <v>1.5104930052941437</v>
      </c>
      <c r="R190" s="160">
        <f t="shared" si="13"/>
        <v>0.64159015265566666</v>
      </c>
    </row>
    <row r="191" spans="1:18" ht="16.5" thickBot="1" x14ac:dyDescent="0.35">
      <c r="A191" s="151">
        <v>189</v>
      </c>
      <c r="B191" s="258" t="s">
        <v>822</v>
      </c>
      <c r="C191" s="259" t="s">
        <v>823</v>
      </c>
      <c r="D191" s="260" t="s">
        <v>150</v>
      </c>
      <c r="E191" s="304">
        <v>238.0942</v>
      </c>
      <c r="F191" s="304">
        <v>0.68013259999999998</v>
      </c>
      <c r="G191" s="304" t="s">
        <v>441</v>
      </c>
      <c r="H191" s="262">
        <v>61572.01</v>
      </c>
      <c r="I191" s="262">
        <v>64928.36</v>
      </c>
      <c r="J191" s="262">
        <v>119640.4</v>
      </c>
      <c r="K191" s="262">
        <v>53666.23</v>
      </c>
      <c r="L191" s="262">
        <v>80600.09</v>
      </c>
      <c r="M191" s="262">
        <v>82079.34</v>
      </c>
      <c r="N191" s="158">
        <f t="shared" si="10"/>
        <v>63250.184999999998</v>
      </c>
      <c r="O191" s="158">
        <f t="shared" si="11"/>
        <v>86653.315000000002</v>
      </c>
      <c r="P191" s="159">
        <f t="shared" si="14"/>
        <v>1.3700088782349016</v>
      </c>
      <c r="Q191" s="159">
        <f t="shared" si="12"/>
        <v>1.0183529571741172</v>
      </c>
      <c r="R191" s="160">
        <f t="shared" si="13"/>
        <v>0.55205809916316062</v>
      </c>
    </row>
    <row r="192" spans="1:18" ht="16.5" thickBot="1" x14ac:dyDescent="0.35">
      <c r="A192" s="151">
        <v>190</v>
      </c>
      <c r="B192" s="258" t="s">
        <v>423</v>
      </c>
      <c r="C192" s="259" t="s">
        <v>161</v>
      </c>
      <c r="D192" s="260" t="s">
        <v>150</v>
      </c>
      <c r="E192" s="304">
        <v>228.08070000000001</v>
      </c>
      <c r="F192" s="304">
        <v>0.67708930000000001</v>
      </c>
      <c r="G192" s="304" t="s">
        <v>441</v>
      </c>
      <c r="H192" s="262">
        <v>175159.2</v>
      </c>
      <c r="I192" s="262">
        <v>109652.1</v>
      </c>
      <c r="J192" s="262">
        <v>79935.070000000007</v>
      </c>
      <c r="K192" s="262">
        <v>120530</v>
      </c>
      <c r="L192" s="262">
        <v>175455</v>
      </c>
      <c r="M192" s="262">
        <v>153351.4</v>
      </c>
      <c r="N192" s="158">
        <f t="shared" si="10"/>
        <v>142405.65000000002</v>
      </c>
      <c r="O192" s="158">
        <f t="shared" si="11"/>
        <v>100232.535</v>
      </c>
      <c r="P192" s="159">
        <f t="shared" si="14"/>
        <v>0.70385223479545922</v>
      </c>
      <c r="Q192" s="159">
        <f t="shared" si="12"/>
        <v>0.87402125901228234</v>
      </c>
      <c r="R192" s="160">
        <f t="shared" si="13"/>
        <v>0.38796802652409546</v>
      </c>
    </row>
    <row r="193" spans="1:18" ht="16.5" thickBot="1" x14ac:dyDescent="0.35">
      <c r="A193" s="151">
        <v>191</v>
      </c>
      <c r="B193" s="258" t="s">
        <v>356</v>
      </c>
      <c r="C193" s="259" t="s">
        <v>357</v>
      </c>
      <c r="D193" s="260" t="s">
        <v>150</v>
      </c>
      <c r="E193" s="304">
        <v>305.06869999999998</v>
      </c>
      <c r="F193" s="304">
        <v>0.5176113</v>
      </c>
      <c r="G193" s="304" t="s">
        <v>441</v>
      </c>
      <c r="H193" s="262">
        <v>16518620</v>
      </c>
      <c r="I193" s="262">
        <v>15041350</v>
      </c>
      <c r="J193" s="262">
        <v>16392240</v>
      </c>
      <c r="K193" s="262">
        <v>13722280</v>
      </c>
      <c r="L193" s="262">
        <v>24159720</v>
      </c>
      <c r="M193" s="262">
        <v>11277710</v>
      </c>
      <c r="N193" s="158">
        <f t="shared" si="10"/>
        <v>15779985</v>
      </c>
      <c r="O193" s="158">
        <f t="shared" si="11"/>
        <v>15057260</v>
      </c>
      <c r="P193" s="159">
        <f t="shared" si="14"/>
        <v>0.95419989309242059</v>
      </c>
      <c r="Q193" s="159">
        <f t="shared" si="12"/>
        <v>0.46679804236141809</v>
      </c>
      <c r="R193" s="160">
        <f t="shared" si="13"/>
        <v>0.68238657538229619</v>
      </c>
    </row>
    <row r="194" spans="1:18" ht="16.5" thickBot="1" x14ac:dyDescent="0.35">
      <c r="A194" s="151">
        <v>192</v>
      </c>
      <c r="B194" s="258" t="s">
        <v>538</v>
      </c>
      <c r="C194" s="259" t="s">
        <v>539</v>
      </c>
      <c r="D194" s="260" t="s">
        <v>150</v>
      </c>
      <c r="E194" s="304">
        <v>133.07390000000001</v>
      </c>
      <c r="F194" s="304">
        <v>0.66985850000000002</v>
      </c>
      <c r="G194" s="304" t="s">
        <v>440</v>
      </c>
      <c r="H194" s="262">
        <v>3957000</v>
      </c>
      <c r="I194" s="262">
        <v>4049558</v>
      </c>
      <c r="J194" s="262">
        <v>4377154</v>
      </c>
      <c r="K194" s="262">
        <v>4582256</v>
      </c>
      <c r="L194" s="262">
        <v>3140647</v>
      </c>
      <c r="M194" s="262">
        <v>3011902</v>
      </c>
      <c r="N194" s="158">
        <f t="shared" si="10"/>
        <v>4003279</v>
      </c>
      <c r="O194" s="158">
        <f t="shared" si="11"/>
        <v>4479705</v>
      </c>
      <c r="P194" s="159">
        <f t="shared" si="14"/>
        <v>1.1190089424194516</v>
      </c>
      <c r="Q194" s="159">
        <f t="shared" si="12"/>
        <v>0.95900685432014487</v>
      </c>
      <c r="R194" s="160">
        <f t="shared" si="13"/>
        <v>5.1498549961556228E-2</v>
      </c>
    </row>
    <row r="195" spans="1:18" ht="16.5" thickBot="1" x14ac:dyDescent="0.35">
      <c r="A195" s="151">
        <v>193</v>
      </c>
      <c r="B195" s="258" t="s">
        <v>358</v>
      </c>
      <c r="C195" s="259" t="s">
        <v>359</v>
      </c>
      <c r="D195" s="260" t="s">
        <v>150</v>
      </c>
      <c r="E195" s="304">
        <v>224.1277</v>
      </c>
      <c r="F195" s="304">
        <v>0.68978079999999997</v>
      </c>
      <c r="G195" s="304" t="s">
        <v>440</v>
      </c>
      <c r="H195" s="262">
        <v>287183.7</v>
      </c>
      <c r="I195" s="262">
        <v>388104</v>
      </c>
      <c r="J195" s="262">
        <v>300616.59999999998</v>
      </c>
      <c r="K195" s="262">
        <v>312242.3</v>
      </c>
      <c r="L195" s="262">
        <v>322578.2</v>
      </c>
      <c r="M195" s="262">
        <v>359119</v>
      </c>
      <c r="N195" s="158">
        <f t="shared" ref="N195:N243" si="15">MEDIAN(H195:I195)</f>
        <v>337643.85</v>
      </c>
      <c r="O195" s="158">
        <f t="shared" ref="O195:O243" si="16">MEDIAN(J195:K195)</f>
        <v>306429.44999999995</v>
      </c>
      <c r="P195" s="159">
        <f t="shared" si="14"/>
        <v>0.90755229215636524</v>
      </c>
      <c r="Q195" s="159">
        <f t="shared" ref="Q195:Q243" si="17">M195/L195</f>
        <v>1.1132773386422268</v>
      </c>
      <c r="R195" s="160">
        <f t="shared" ref="R195:R243" si="18">TTEST(H195:I195,J195:K195,2,2)</f>
        <v>0.60146177411766577</v>
      </c>
    </row>
    <row r="196" spans="1:18" ht="16.5" thickBot="1" x14ac:dyDescent="0.35">
      <c r="A196" s="151">
        <v>194</v>
      </c>
      <c r="B196" s="258" t="s">
        <v>166</v>
      </c>
      <c r="C196" s="259" t="s">
        <v>167</v>
      </c>
      <c r="D196" s="260" t="s">
        <v>150</v>
      </c>
      <c r="E196" s="304">
        <v>207.01410000000001</v>
      </c>
      <c r="F196" s="304">
        <v>0.64455519999999999</v>
      </c>
      <c r="G196" s="304" t="s">
        <v>440</v>
      </c>
      <c r="H196" s="262">
        <v>888033.5</v>
      </c>
      <c r="I196" s="262">
        <v>956326.6</v>
      </c>
      <c r="J196" s="262">
        <v>1970144</v>
      </c>
      <c r="K196" s="262">
        <v>1025655</v>
      </c>
      <c r="L196" s="262">
        <v>1147699</v>
      </c>
      <c r="M196" s="262">
        <v>1414827</v>
      </c>
      <c r="N196" s="158">
        <f t="shared" si="15"/>
        <v>922180.05</v>
      </c>
      <c r="O196" s="158">
        <f t="shared" si="16"/>
        <v>1497899.5</v>
      </c>
      <c r="P196" s="159">
        <f t="shared" ref="P196:P243" si="19">O196/N196</f>
        <v>1.6243026510929182</v>
      </c>
      <c r="Q196" s="159">
        <f t="shared" si="17"/>
        <v>1.2327509216266634</v>
      </c>
      <c r="R196" s="160">
        <f t="shared" si="18"/>
        <v>0.34804859980230551</v>
      </c>
    </row>
    <row r="197" spans="1:18" ht="16.5" thickBot="1" x14ac:dyDescent="0.35">
      <c r="A197" s="151">
        <v>195</v>
      </c>
      <c r="B197" s="258" t="s">
        <v>172</v>
      </c>
      <c r="C197" s="259" t="s">
        <v>173</v>
      </c>
      <c r="D197" s="260" t="s">
        <v>150</v>
      </c>
      <c r="E197" s="304">
        <v>165.0547</v>
      </c>
      <c r="F197" s="304">
        <v>0.68292070000000005</v>
      </c>
      <c r="G197" s="304" t="s">
        <v>440</v>
      </c>
      <c r="H197" s="262">
        <v>15094090</v>
      </c>
      <c r="I197" s="262">
        <v>9343863</v>
      </c>
      <c r="J197" s="262">
        <v>16582510</v>
      </c>
      <c r="K197" s="262">
        <v>9919749</v>
      </c>
      <c r="L197" s="262">
        <v>10097530</v>
      </c>
      <c r="M197" s="262">
        <v>15567240</v>
      </c>
      <c r="N197" s="158">
        <f t="shared" si="15"/>
        <v>12218976.5</v>
      </c>
      <c r="O197" s="158">
        <f t="shared" si="16"/>
        <v>13251129.5</v>
      </c>
      <c r="P197" s="159">
        <f t="shared" si="19"/>
        <v>1.0844713139435205</v>
      </c>
      <c r="Q197" s="159">
        <f t="shared" si="17"/>
        <v>1.5416879177382983</v>
      </c>
      <c r="R197" s="160">
        <f t="shared" si="18"/>
        <v>0.83638059622537497</v>
      </c>
    </row>
    <row r="198" spans="1:18" ht="16.5" thickBot="1" x14ac:dyDescent="0.35">
      <c r="A198" s="151">
        <v>196</v>
      </c>
      <c r="B198" s="258" t="s">
        <v>824</v>
      </c>
      <c r="C198" s="259" t="s">
        <v>825</v>
      </c>
      <c r="D198" s="260" t="s">
        <v>150</v>
      </c>
      <c r="E198" s="304">
        <v>285.18579999999997</v>
      </c>
      <c r="F198" s="304">
        <v>2.2774969999999999</v>
      </c>
      <c r="G198" s="304" t="s">
        <v>441</v>
      </c>
      <c r="H198" s="262">
        <v>0</v>
      </c>
      <c r="I198" s="262">
        <v>3590.6779999999999</v>
      </c>
      <c r="J198" s="262">
        <v>24422.720000000001</v>
      </c>
      <c r="K198" s="262">
        <v>2647.7440000000001</v>
      </c>
      <c r="L198" s="262">
        <v>1745.3489999999999</v>
      </c>
      <c r="M198" s="262">
        <v>2033.029</v>
      </c>
      <c r="N198" s="158">
        <f t="shared" si="15"/>
        <v>1795.3389999999999</v>
      </c>
      <c r="O198" s="158">
        <f t="shared" si="16"/>
        <v>13535.232000000002</v>
      </c>
      <c r="P198" s="159">
        <f t="shared" si="19"/>
        <v>7.5390954020382797</v>
      </c>
      <c r="Q198" s="159">
        <f t="shared" si="17"/>
        <v>1.1648266335271629</v>
      </c>
      <c r="R198" s="160">
        <f t="shared" si="18"/>
        <v>0.3988202617841744</v>
      </c>
    </row>
    <row r="199" spans="1:18" ht="16.5" thickBot="1" x14ac:dyDescent="0.35">
      <c r="A199" s="151">
        <v>197</v>
      </c>
      <c r="B199" s="258" t="s">
        <v>176</v>
      </c>
      <c r="C199" s="259" t="s">
        <v>177</v>
      </c>
      <c r="D199" s="260" t="s">
        <v>150</v>
      </c>
      <c r="E199" s="304">
        <v>161.1285</v>
      </c>
      <c r="F199" s="304">
        <v>0.61522460000000001</v>
      </c>
      <c r="G199" s="304" t="s">
        <v>440</v>
      </c>
      <c r="H199" s="262">
        <v>535786.6</v>
      </c>
      <c r="I199" s="262">
        <v>661076.30000000005</v>
      </c>
      <c r="J199" s="262">
        <v>692830.9</v>
      </c>
      <c r="K199" s="262">
        <v>506484.8</v>
      </c>
      <c r="L199" s="262">
        <v>646373.69999999995</v>
      </c>
      <c r="M199" s="262">
        <v>682858.3</v>
      </c>
      <c r="N199" s="158">
        <f t="shared" si="15"/>
        <v>598431.44999999995</v>
      </c>
      <c r="O199" s="158">
        <f t="shared" si="16"/>
        <v>599657.85</v>
      </c>
      <c r="P199" s="159">
        <f t="shared" si="19"/>
        <v>1.0020493575329306</v>
      </c>
      <c r="Q199" s="159">
        <f t="shared" si="17"/>
        <v>1.0564450564742967</v>
      </c>
      <c r="R199" s="160">
        <f t="shared" si="18"/>
        <v>0.99227635109294776</v>
      </c>
    </row>
    <row r="200" spans="1:18" ht="16.5" thickBot="1" x14ac:dyDescent="0.35">
      <c r="A200" s="151">
        <v>198</v>
      </c>
      <c r="B200" s="258" t="s">
        <v>362</v>
      </c>
      <c r="C200" s="259" t="s">
        <v>363</v>
      </c>
      <c r="D200" s="260" t="s">
        <v>150</v>
      </c>
      <c r="E200" s="304">
        <v>177.03960000000001</v>
      </c>
      <c r="F200" s="304">
        <v>0.67087050000000004</v>
      </c>
      <c r="G200" s="304" t="s">
        <v>441</v>
      </c>
      <c r="H200" s="262">
        <v>164263.5</v>
      </c>
      <c r="I200" s="262">
        <v>156662.39999999999</v>
      </c>
      <c r="J200" s="262">
        <v>162967.9</v>
      </c>
      <c r="K200" s="262">
        <v>231186</v>
      </c>
      <c r="L200" s="262">
        <v>184458</v>
      </c>
      <c r="M200" s="262">
        <v>164125.20000000001</v>
      </c>
      <c r="N200" s="158">
        <f t="shared" si="15"/>
        <v>160462.95000000001</v>
      </c>
      <c r="O200" s="158">
        <f t="shared" si="16"/>
        <v>197076.95</v>
      </c>
      <c r="P200" s="159">
        <f t="shared" si="19"/>
        <v>1.2281772832918751</v>
      </c>
      <c r="Q200" s="159">
        <f t="shared" si="17"/>
        <v>0.88977002894967971</v>
      </c>
      <c r="R200" s="160">
        <f t="shared" si="18"/>
        <v>0.39777063286988767</v>
      </c>
    </row>
    <row r="201" spans="1:18" ht="16.5" thickBot="1" x14ac:dyDescent="0.35">
      <c r="A201" s="151">
        <v>199</v>
      </c>
      <c r="B201" s="258" t="s">
        <v>745</v>
      </c>
      <c r="C201" s="259" t="s">
        <v>746</v>
      </c>
      <c r="D201" s="260" t="s">
        <v>150</v>
      </c>
      <c r="E201" s="304">
        <v>379.00779999999997</v>
      </c>
      <c r="F201" s="304">
        <v>0.58279009999999998</v>
      </c>
      <c r="G201" s="304" t="s">
        <v>441</v>
      </c>
      <c r="H201" s="262">
        <v>329304.90000000002</v>
      </c>
      <c r="I201" s="262">
        <v>254324.8</v>
      </c>
      <c r="J201" s="262">
        <v>252463.8</v>
      </c>
      <c r="K201" s="262">
        <v>258400.9</v>
      </c>
      <c r="L201" s="262">
        <v>284459.3</v>
      </c>
      <c r="M201" s="262">
        <v>252693.1</v>
      </c>
      <c r="N201" s="158">
        <f t="shared" si="15"/>
        <v>291814.84999999998</v>
      </c>
      <c r="O201" s="158">
        <f t="shared" si="16"/>
        <v>255432.34999999998</v>
      </c>
      <c r="P201" s="159">
        <f t="shared" si="19"/>
        <v>0.87532334286620439</v>
      </c>
      <c r="Q201" s="159">
        <f t="shared" si="17"/>
        <v>0.88832778538089641</v>
      </c>
      <c r="R201" s="160">
        <f t="shared" si="18"/>
        <v>0.4353917697222065</v>
      </c>
    </row>
    <row r="202" spans="1:18" ht="16.5" thickBot="1" x14ac:dyDescent="0.35">
      <c r="A202" s="151">
        <v>200</v>
      </c>
      <c r="B202" s="258" t="s">
        <v>189</v>
      </c>
      <c r="C202" s="259" t="s">
        <v>259</v>
      </c>
      <c r="D202" s="260" t="s">
        <v>150</v>
      </c>
      <c r="E202" s="304">
        <v>377.14440000000002</v>
      </c>
      <c r="F202" s="304">
        <v>1.7446820000000001</v>
      </c>
      <c r="G202" s="304" t="s">
        <v>440</v>
      </c>
      <c r="H202" s="262">
        <v>303208.2</v>
      </c>
      <c r="I202" s="262">
        <v>246159.1</v>
      </c>
      <c r="J202" s="262">
        <v>219706.5</v>
      </c>
      <c r="K202" s="262">
        <v>206925.9</v>
      </c>
      <c r="L202" s="262">
        <v>218731.3</v>
      </c>
      <c r="M202" s="262">
        <v>181623</v>
      </c>
      <c r="N202" s="158">
        <f t="shared" si="15"/>
        <v>274683.65000000002</v>
      </c>
      <c r="O202" s="158">
        <f t="shared" si="16"/>
        <v>213316.2</v>
      </c>
      <c r="P202" s="159">
        <f t="shared" si="19"/>
        <v>0.7765886320499964</v>
      </c>
      <c r="Q202" s="159">
        <f t="shared" si="17"/>
        <v>0.83034755428235474</v>
      </c>
      <c r="R202" s="160">
        <f t="shared" si="18"/>
        <v>0.17062953363633815</v>
      </c>
    </row>
    <row r="203" spans="1:18" ht="16.5" thickBot="1" x14ac:dyDescent="0.35">
      <c r="A203" s="151">
        <v>201</v>
      </c>
      <c r="B203" s="258" t="s">
        <v>794</v>
      </c>
      <c r="C203" s="259" t="s">
        <v>795</v>
      </c>
      <c r="D203" s="260" t="s">
        <v>150</v>
      </c>
      <c r="E203" s="304">
        <v>389.09109999999998</v>
      </c>
      <c r="F203" s="304">
        <v>0.61879680000000004</v>
      </c>
      <c r="G203" s="304" t="s">
        <v>441</v>
      </c>
      <c r="H203" s="262">
        <v>8473.6679999999997</v>
      </c>
      <c r="I203" s="262">
        <v>17270.77</v>
      </c>
      <c r="J203" s="262">
        <v>94020.35</v>
      </c>
      <c r="K203" s="262">
        <v>15957.29</v>
      </c>
      <c r="L203" s="262">
        <v>71070.509999999995</v>
      </c>
      <c r="M203" s="262">
        <v>96852.6</v>
      </c>
      <c r="N203" s="158">
        <f t="shared" si="15"/>
        <v>12872.219000000001</v>
      </c>
      <c r="O203" s="158">
        <f t="shared" si="16"/>
        <v>54988.82</v>
      </c>
      <c r="P203" s="159">
        <f t="shared" si="19"/>
        <v>4.27189904087244</v>
      </c>
      <c r="Q203" s="159">
        <f t="shared" si="17"/>
        <v>1.362767764013513</v>
      </c>
      <c r="R203" s="160">
        <f t="shared" si="18"/>
        <v>0.39582750404436229</v>
      </c>
    </row>
    <row r="204" spans="1:18" ht="16.5" thickBot="1" x14ac:dyDescent="0.35">
      <c r="A204" s="151">
        <v>202</v>
      </c>
      <c r="B204" s="258" t="s">
        <v>190</v>
      </c>
      <c r="C204" s="259" t="s">
        <v>260</v>
      </c>
      <c r="D204" s="260" t="s">
        <v>150</v>
      </c>
      <c r="E204" s="304">
        <v>316.98469999999998</v>
      </c>
      <c r="F204" s="304">
        <v>1.0221800000000001</v>
      </c>
      <c r="G204" s="304" t="s">
        <v>441</v>
      </c>
      <c r="H204" s="262">
        <v>47975.22</v>
      </c>
      <c r="I204" s="262">
        <v>69046.59</v>
      </c>
      <c r="J204" s="262">
        <v>149518.5</v>
      </c>
      <c r="K204" s="262">
        <v>65897.75</v>
      </c>
      <c r="L204" s="262">
        <v>63793.45</v>
      </c>
      <c r="M204" s="262">
        <v>82136.399999999994</v>
      </c>
      <c r="N204" s="158">
        <f t="shared" si="15"/>
        <v>58510.904999999999</v>
      </c>
      <c r="O204" s="158">
        <f t="shared" si="16"/>
        <v>107708.125</v>
      </c>
      <c r="P204" s="159">
        <f t="shared" si="19"/>
        <v>1.8408213819287191</v>
      </c>
      <c r="Q204" s="159">
        <f t="shared" si="17"/>
        <v>1.2875365731121298</v>
      </c>
      <c r="R204" s="160">
        <f t="shared" si="18"/>
        <v>0.37207683147517279</v>
      </c>
    </row>
    <row r="205" spans="1:18" ht="16.5" thickBot="1" x14ac:dyDescent="0.35">
      <c r="A205" s="151">
        <v>203</v>
      </c>
      <c r="B205" s="258" t="s">
        <v>747</v>
      </c>
      <c r="C205" s="259" t="s">
        <v>748</v>
      </c>
      <c r="D205" s="260" t="s">
        <v>150</v>
      </c>
      <c r="E205" s="304">
        <v>356.04039999999998</v>
      </c>
      <c r="F205" s="304">
        <v>0.696739</v>
      </c>
      <c r="G205" s="304" t="s">
        <v>440</v>
      </c>
      <c r="H205" s="262">
        <v>107936.7</v>
      </c>
      <c r="I205" s="262">
        <v>152657.5</v>
      </c>
      <c r="J205" s="262">
        <v>87283.78</v>
      </c>
      <c r="K205" s="262">
        <v>109394.6</v>
      </c>
      <c r="L205" s="262">
        <v>91606.56</v>
      </c>
      <c r="M205" s="262">
        <v>113639.2</v>
      </c>
      <c r="N205" s="158">
        <f t="shared" si="15"/>
        <v>130297.1</v>
      </c>
      <c r="O205" s="158">
        <f t="shared" si="16"/>
        <v>98339.19</v>
      </c>
      <c r="P205" s="159">
        <f t="shared" si="19"/>
        <v>0.75473045831411445</v>
      </c>
      <c r="Q205" s="159">
        <f t="shared" si="17"/>
        <v>1.2405137797991759</v>
      </c>
      <c r="R205" s="160">
        <f t="shared" si="18"/>
        <v>0.32861047179401792</v>
      </c>
    </row>
    <row r="206" spans="1:18" ht="16.5" thickBot="1" x14ac:dyDescent="0.35">
      <c r="A206" s="151">
        <v>204</v>
      </c>
      <c r="B206" s="258" t="s">
        <v>191</v>
      </c>
      <c r="C206" s="259" t="s">
        <v>261</v>
      </c>
      <c r="D206" s="260" t="s">
        <v>150</v>
      </c>
      <c r="E206" s="304">
        <v>308.97919999999999</v>
      </c>
      <c r="F206" s="304">
        <v>1.080568</v>
      </c>
      <c r="G206" s="304" t="s">
        <v>441</v>
      </c>
      <c r="H206" s="262">
        <v>48884.65</v>
      </c>
      <c r="I206" s="262">
        <v>78592.22</v>
      </c>
      <c r="J206" s="262">
        <v>75857.38</v>
      </c>
      <c r="K206" s="262">
        <v>57796.67</v>
      </c>
      <c r="L206" s="262">
        <v>59778.99</v>
      </c>
      <c r="M206" s="262">
        <v>69682.34</v>
      </c>
      <c r="N206" s="158">
        <f t="shared" si="15"/>
        <v>63738.434999999998</v>
      </c>
      <c r="O206" s="158">
        <f t="shared" si="16"/>
        <v>66827.024999999994</v>
      </c>
      <c r="P206" s="159">
        <f t="shared" si="19"/>
        <v>1.0484572613055214</v>
      </c>
      <c r="Q206" s="159">
        <f t="shared" si="17"/>
        <v>1.1656660642811127</v>
      </c>
      <c r="R206" s="160">
        <f t="shared" si="18"/>
        <v>0.8753448929873644</v>
      </c>
    </row>
    <row r="207" spans="1:18" ht="16.5" thickBot="1" x14ac:dyDescent="0.35">
      <c r="A207" s="151">
        <v>205</v>
      </c>
      <c r="B207" s="258" t="s">
        <v>753</v>
      </c>
      <c r="C207" s="259" t="s">
        <v>754</v>
      </c>
      <c r="D207" s="260" t="s">
        <v>150</v>
      </c>
      <c r="E207" s="304">
        <v>333.05919999999998</v>
      </c>
      <c r="F207" s="304">
        <v>0.55862279999999997</v>
      </c>
      <c r="G207" s="304" t="s">
        <v>441</v>
      </c>
      <c r="H207" s="262">
        <v>493196.7</v>
      </c>
      <c r="I207" s="262">
        <v>399078.2</v>
      </c>
      <c r="J207" s="262">
        <v>553104.9</v>
      </c>
      <c r="K207" s="262">
        <v>467933.4</v>
      </c>
      <c r="L207" s="262">
        <v>678569.2</v>
      </c>
      <c r="M207" s="262">
        <v>757022.2</v>
      </c>
      <c r="N207" s="158">
        <f t="shared" si="15"/>
        <v>446137.45</v>
      </c>
      <c r="O207" s="158">
        <f t="shared" si="16"/>
        <v>510519.15</v>
      </c>
      <c r="P207" s="159">
        <f t="shared" si="19"/>
        <v>1.1443091137047563</v>
      </c>
      <c r="Q207" s="159">
        <f t="shared" si="17"/>
        <v>1.1156153270734952</v>
      </c>
      <c r="R207" s="160">
        <f t="shared" si="18"/>
        <v>0.41714513200037884</v>
      </c>
    </row>
    <row r="208" spans="1:18" ht="16.5" thickBot="1" x14ac:dyDescent="0.35">
      <c r="A208" s="151">
        <v>206</v>
      </c>
      <c r="B208" s="258" t="s">
        <v>192</v>
      </c>
      <c r="C208" s="259" t="s">
        <v>262</v>
      </c>
      <c r="D208" s="260" t="s">
        <v>150</v>
      </c>
      <c r="E208" s="304">
        <v>169.09530000000001</v>
      </c>
      <c r="F208" s="304">
        <v>0.61870689999999995</v>
      </c>
      <c r="G208" s="304" t="s">
        <v>440</v>
      </c>
      <c r="H208" s="262">
        <v>813237.8</v>
      </c>
      <c r="I208" s="262">
        <v>984505.8</v>
      </c>
      <c r="J208" s="262">
        <v>904226.8</v>
      </c>
      <c r="K208" s="262">
        <v>470999.2</v>
      </c>
      <c r="L208" s="262">
        <v>619154.4</v>
      </c>
      <c r="M208" s="262">
        <v>760353.8</v>
      </c>
      <c r="N208" s="158">
        <f t="shared" si="15"/>
        <v>898871.8</v>
      </c>
      <c r="O208" s="158">
        <f t="shared" si="16"/>
        <v>687613</v>
      </c>
      <c r="P208" s="159">
        <f t="shared" si="19"/>
        <v>0.76497338107614454</v>
      </c>
      <c r="Q208" s="159">
        <f t="shared" si="17"/>
        <v>1.2280520012455698</v>
      </c>
      <c r="R208" s="160">
        <f t="shared" si="18"/>
        <v>0.46015276351723144</v>
      </c>
    </row>
    <row r="209" spans="1:18" ht="16.5" thickBot="1" x14ac:dyDescent="0.35">
      <c r="A209" s="151">
        <v>207</v>
      </c>
      <c r="B209" s="258" t="s">
        <v>194</v>
      </c>
      <c r="C209" s="259" t="s">
        <v>266</v>
      </c>
      <c r="D209" s="260" t="s">
        <v>150</v>
      </c>
      <c r="E209" s="304">
        <v>171.1018</v>
      </c>
      <c r="F209" s="304">
        <v>1.721832</v>
      </c>
      <c r="G209" s="304" t="s">
        <v>441</v>
      </c>
      <c r="H209" s="262">
        <v>358815.7</v>
      </c>
      <c r="I209" s="262">
        <v>399425.5</v>
      </c>
      <c r="J209" s="262">
        <v>1118550</v>
      </c>
      <c r="K209" s="262">
        <v>422289.2</v>
      </c>
      <c r="L209" s="262">
        <v>399848.5</v>
      </c>
      <c r="M209" s="262">
        <v>539895.19999999995</v>
      </c>
      <c r="N209" s="158">
        <f t="shared" si="15"/>
        <v>379120.6</v>
      </c>
      <c r="O209" s="158">
        <f t="shared" si="16"/>
        <v>770419.60000000009</v>
      </c>
      <c r="P209" s="159">
        <f t="shared" si="19"/>
        <v>2.0321227598816844</v>
      </c>
      <c r="Q209" s="159">
        <f t="shared" si="17"/>
        <v>1.350249406962887</v>
      </c>
      <c r="R209" s="160">
        <f t="shared" si="18"/>
        <v>0.37844324241586647</v>
      </c>
    </row>
    <row r="210" spans="1:18" ht="16.5" thickBot="1" x14ac:dyDescent="0.35">
      <c r="A210" s="151">
        <v>208</v>
      </c>
      <c r="B210" s="258" t="s">
        <v>200</v>
      </c>
      <c r="C210" s="259" t="s">
        <v>271</v>
      </c>
      <c r="D210" s="260" t="s">
        <v>150</v>
      </c>
      <c r="E210" s="304">
        <v>190.05350000000001</v>
      </c>
      <c r="F210" s="304">
        <v>0.65016499999999999</v>
      </c>
      <c r="G210" s="304" t="s">
        <v>441</v>
      </c>
      <c r="H210" s="262">
        <v>1644869</v>
      </c>
      <c r="I210" s="262">
        <v>1223540</v>
      </c>
      <c r="J210" s="262">
        <v>2069943</v>
      </c>
      <c r="K210" s="262">
        <v>1642801</v>
      </c>
      <c r="L210" s="262">
        <v>1891329</v>
      </c>
      <c r="M210" s="262">
        <v>2476552</v>
      </c>
      <c r="N210" s="158">
        <f t="shared" si="15"/>
        <v>1434204.5</v>
      </c>
      <c r="O210" s="158">
        <f t="shared" si="16"/>
        <v>1856372</v>
      </c>
      <c r="P210" s="159">
        <f t="shared" si="19"/>
        <v>1.2943565579385645</v>
      </c>
      <c r="Q210" s="159">
        <f t="shared" si="17"/>
        <v>1.3094242196889065</v>
      </c>
      <c r="R210" s="160">
        <f t="shared" si="18"/>
        <v>0.29463130206839083</v>
      </c>
    </row>
    <row r="211" spans="1:18" ht="16.5" thickBot="1" x14ac:dyDescent="0.35">
      <c r="A211" s="151">
        <v>209</v>
      </c>
      <c r="B211" s="258" t="s">
        <v>201</v>
      </c>
      <c r="C211" s="259" t="s">
        <v>272</v>
      </c>
      <c r="D211" s="260" t="s">
        <v>150</v>
      </c>
      <c r="E211" s="304">
        <v>187.13319999999999</v>
      </c>
      <c r="F211" s="304">
        <v>1.740445</v>
      </c>
      <c r="G211" s="304" t="s">
        <v>441</v>
      </c>
      <c r="H211" s="262">
        <v>189787.8</v>
      </c>
      <c r="I211" s="262">
        <v>164407.9</v>
      </c>
      <c r="J211" s="262">
        <v>512387.8</v>
      </c>
      <c r="K211" s="262">
        <v>142209.29999999999</v>
      </c>
      <c r="L211" s="262">
        <v>249473.8</v>
      </c>
      <c r="M211" s="262">
        <v>220699</v>
      </c>
      <c r="N211" s="158">
        <f t="shared" si="15"/>
        <v>177097.84999999998</v>
      </c>
      <c r="O211" s="158">
        <f t="shared" si="16"/>
        <v>327298.55</v>
      </c>
      <c r="P211" s="159">
        <f t="shared" si="19"/>
        <v>1.8481226621328268</v>
      </c>
      <c r="Q211" s="159">
        <f t="shared" si="17"/>
        <v>0.88465802821779282</v>
      </c>
      <c r="R211" s="160">
        <f t="shared" si="18"/>
        <v>0.50317584158986339</v>
      </c>
    </row>
    <row r="212" spans="1:18" ht="16.5" thickBot="1" x14ac:dyDescent="0.35">
      <c r="A212" s="151">
        <v>210</v>
      </c>
      <c r="B212" s="258" t="s">
        <v>202</v>
      </c>
      <c r="C212" s="259" t="s">
        <v>273</v>
      </c>
      <c r="D212" s="260" t="s">
        <v>150</v>
      </c>
      <c r="E212" s="304">
        <v>189.03919999999999</v>
      </c>
      <c r="F212" s="304">
        <v>0.68789180000000005</v>
      </c>
      <c r="G212" s="304" t="s">
        <v>440</v>
      </c>
      <c r="H212" s="262">
        <v>779629</v>
      </c>
      <c r="I212" s="262">
        <v>686119.1</v>
      </c>
      <c r="J212" s="262">
        <v>466764.2</v>
      </c>
      <c r="K212" s="262">
        <v>784635.8</v>
      </c>
      <c r="L212" s="262">
        <v>625577.9</v>
      </c>
      <c r="M212" s="262">
        <v>497440.3</v>
      </c>
      <c r="N212" s="158">
        <f t="shared" si="15"/>
        <v>732874.05</v>
      </c>
      <c r="O212" s="158">
        <f t="shared" si="16"/>
        <v>625700</v>
      </c>
      <c r="P212" s="159">
        <f t="shared" si="19"/>
        <v>0.85376197997459446</v>
      </c>
      <c r="Q212" s="159">
        <f t="shared" si="17"/>
        <v>0.79516923471880951</v>
      </c>
      <c r="R212" s="160">
        <f t="shared" si="18"/>
        <v>0.58401981982342233</v>
      </c>
    </row>
    <row r="213" spans="1:18" ht="16.5" thickBot="1" x14ac:dyDescent="0.35">
      <c r="A213" s="151">
        <v>211</v>
      </c>
      <c r="B213" s="258" t="s">
        <v>205</v>
      </c>
      <c r="C213" s="259" t="s">
        <v>204</v>
      </c>
      <c r="D213" s="260" t="s">
        <v>150</v>
      </c>
      <c r="E213" s="304">
        <v>189.00649999999999</v>
      </c>
      <c r="F213" s="304">
        <v>3.9330470000000002</v>
      </c>
      <c r="G213" s="304" t="s">
        <v>441</v>
      </c>
      <c r="H213" s="262">
        <v>275304.09999999998</v>
      </c>
      <c r="I213" s="262">
        <v>319081.2</v>
      </c>
      <c r="J213" s="262">
        <v>274509.5</v>
      </c>
      <c r="K213" s="262">
        <v>325336.8</v>
      </c>
      <c r="L213" s="262">
        <v>356698.2</v>
      </c>
      <c r="M213" s="262">
        <v>276514.09999999998</v>
      </c>
      <c r="N213" s="158">
        <f t="shared" si="15"/>
        <v>297192.65000000002</v>
      </c>
      <c r="O213" s="158">
        <f t="shared" si="16"/>
        <v>299923.15000000002</v>
      </c>
      <c r="P213" s="159">
        <f t="shared" si="19"/>
        <v>1.0091876430995181</v>
      </c>
      <c r="Q213" s="159">
        <f t="shared" si="17"/>
        <v>0.77520464078596407</v>
      </c>
      <c r="R213" s="160">
        <f t="shared" si="18"/>
        <v>0.94253018009017031</v>
      </c>
    </row>
    <row r="214" spans="1:18" ht="16.5" thickBot="1" x14ac:dyDescent="0.35">
      <c r="A214" s="151">
        <v>212</v>
      </c>
      <c r="B214" s="258" t="s">
        <v>826</v>
      </c>
      <c r="C214" s="259" t="s">
        <v>827</v>
      </c>
      <c r="D214" s="260" t="s">
        <v>150</v>
      </c>
      <c r="E214" s="304">
        <v>189.05090000000001</v>
      </c>
      <c r="F214" s="304">
        <v>0.56154360000000003</v>
      </c>
      <c r="G214" s="304" t="s">
        <v>441</v>
      </c>
      <c r="H214" s="262">
        <v>256380.5</v>
      </c>
      <c r="I214" s="262">
        <v>209184.8</v>
      </c>
      <c r="J214" s="262">
        <v>271398.8</v>
      </c>
      <c r="K214" s="262">
        <v>238058.8</v>
      </c>
      <c r="L214" s="262">
        <v>351702.1</v>
      </c>
      <c r="M214" s="262">
        <v>392337.1</v>
      </c>
      <c r="N214" s="158">
        <f t="shared" si="15"/>
        <v>232782.65</v>
      </c>
      <c r="O214" s="158">
        <f t="shared" si="16"/>
        <v>254728.8</v>
      </c>
      <c r="P214" s="159">
        <f t="shared" si="19"/>
        <v>1.0942774300404261</v>
      </c>
      <c r="Q214" s="159">
        <f t="shared" si="17"/>
        <v>1.1155381216091687</v>
      </c>
      <c r="R214" s="160">
        <f t="shared" si="18"/>
        <v>0.52682130587361198</v>
      </c>
    </row>
    <row r="215" spans="1:18" ht="16.5" thickBot="1" x14ac:dyDescent="0.35">
      <c r="A215" s="151">
        <v>213</v>
      </c>
      <c r="B215" s="258" t="s">
        <v>289</v>
      </c>
      <c r="C215" s="259" t="s">
        <v>290</v>
      </c>
      <c r="D215" s="260" t="s">
        <v>150</v>
      </c>
      <c r="E215" s="304">
        <v>164.07060000000001</v>
      </c>
      <c r="F215" s="304">
        <v>1.7652589999999999</v>
      </c>
      <c r="G215" s="304" t="s">
        <v>440</v>
      </c>
      <c r="H215" s="262">
        <v>87004.38</v>
      </c>
      <c r="I215" s="262">
        <v>103783.2</v>
      </c>
      <c r="J215" s="262">
        <v>69433.34</v>
      </c>
      <c r="K215" s="262">
        <v>127997.2</v>
      </c>
      <c r="L215" s="262">
        <v>61426.98</v>
      </c>
      <c r="M215" s="262">
        <v>112210.9</v>
      </c>
      <c r="N215" s="158">
        <f t="shared" si="15"/>
        <v>95393.790000000008</v>
      </c>
      <c r="O215" s="158">
        <f t="shared" si="16"/>
        <v>98715.26999999999</v>
      </c>
      <c r="P215" s="159">
        <f t="shared" si="19"/>
        <v>1.0348186186962482</v>
      </c>
      <c r="Q215" s="159">
        <f t="shared" si="17"/>
        <v>1.8267363949847444</v>
      </c>
      <c r="R215" s="160">
        <f t="shared" si="18"/>
        <v>0.92312252835989039</v>
      </c>
    </row>
    <row r="216" spans="1:18" ht="16.5" thickBot="1" x14ac:dyDescent="0.35">
      <c r="A216" s="151">
        <v>214</v>
      </c>
      <c r="B216" s="263" t="s">
        <v>546</v>
      </c>
      <c r="C216" s="264" t="s">
        <v>547</v>
      </c>
      <c r="D216" s="264" t="s">
        <v>548</v>
      </c>
      <c r="E216" s="265">
        <v>337.23660000000001</v>
      </c>
      <c r="F216" s="266">
        <v>9.5706760000000006</v>
      </c>
      <c r="G216" s="266" t="s">
        <v>441</v>
      </c>
      <c r="H216" s="267">
        <v>3761570</v>
      </c>
      <c r="I216" s="267">
        <v>3644663</v>
      </c>
      <c r="J216" s="267">
        <v>3169924</v>
      </c>
      <c r="K216" s="267">
        <v>2686919</v>
      </c>
      <c r="L216" s="267">
        <v>3398671</v>
      </c>
      <c r="M216" s="267">
        <v>2707167</v>
      </c>
      <c r="N216" s="158">
        <f t="shared" si="15"/>
        <v>3703116.5</v>
      </c>
      <c r="O216" s="158">
        <f t="shared" si="16"/>
        <v>2928421.5</v>
      </c>
      <c r="P216" s="159">
        <f t="shared" si="19"/>
        <v>0.79079918225635082</v>
      </c>
      <c r="Q216" s="159">
        <f t="shared" si="17"/>
        <v>0.79653694046878909</v>
      </c>
      <c r="R216" s="160">
        <f t="shared" si="18"/>
        <v>8.9307821510711038E-2</v>
      </c>
    </row>
    <row r="217" spans="1:18" ht="16.5" thickBot="1" x14ac:dyDescent="0.35">
      <c r="A217" s="151">
        <v>215</v>
      </c>
      <c r="B217" s="263" t="s">
        <v>549</v>
      </c>
      <c r="C217" s="264" t="s">
        <v>550</v>
      </c>
      <c r="D217" s="264" t="s">
        <v>548</v>
      </c>
      <c r="E217" s="265">
        <v>319.2285</v>
      </c>
      <c r="F217" s="266">
        <v>6.4910389999999998</v>
      </c>
      <c r="G217" s="266" t="s">
        <v>441</v>
      </c>
      <c r="H217" s="267">
        <v>7855.9040000000005</v>
      </c>
      <c r="I217" s="267">
        <v>6819.8760000000002</v>
      </c>
      <c r="J217" s="267">
        <v>7997.7809999999999</v>
      </c>
      <c r="K217" s="267">
        <v>2454.8240000000001</v>
      </c>
      <c r="L217" s="267">
        <v>16330.19</v>
      </c>
      <c r="M217" s="267">
        <v>4735.6819999999998</v>
      </c>
      <c r="N217" s="158">
        <f t="shared" si="15"/>
        <v>7337.89</v>
      </c>
      <c r="O217" s="158">
        <f t="shared" si="16"/>
        <v>5226.3024999999998</v>
      </c>
      <c r="P217" s="159">
        <f t="shared" si="19"/>
        <v>0.71223505667160447</v>
      </c>
      <c r="Q217" s="159">
        <f t="shared" si="17"/>
        <v>0.28999552362832276</v>
      </c>
      <c r="R217" s="160">
        <f t="shared" si="18"/>
        <v>0.53200080995915577</v>
      </c>
    </row>
    <row r="218" spans="1:18" ht="31.5" thickBot="1" x14ac:dyDescent="0.35">
      <c r="A218" s="151">
        <v>216</v>
      </c>
      <c r="B218" s="268" t="s">
        <v>553</v>
      </c>
      <c r="C218" s="264" t="s">
        <v>554</v>
      </c>
      <c r="D218" s="264" t="s">
        <v>548</v>
      </c>
      <c r="E218" s="265">
        <v>295.22840000000002</v>
      </c>
      <c r="F218" s="266">
        <v>6.2247700000000004</v>
      </c>
      <c r="G218" s="266" t="s">
        <v>441</v>
      </c>
      <c r="H218" s="267">
        <v>153061.98439999999</v>
      </c>
      <c r="I218" s="267">
        <v>248970.98439999999</v>
      </c>
      <c r="J218" s="267">
        <v>46292.4375</v>
      </c>
      <c r="K218" s="267">
        <v>22230.359400000001</v>
      </c>
      <c r="L218" s="267">
        <v>56196.281199999998</v>
      </c>
      <c r="M218" s="267">
        <v>29525.9434</v>
      </c>
      <c r="N218" s="158">
        <f t="shared" si="15"/>
        <v>201016.48439999999</v>
      </c>
      <c r="O218" s="158">
        <f t="shared" si="16"/>
        <v>34261.398450000001</v>
      </c>
      <c r="P218" s="159">
        <f t="shared" si="19"/>
        <v>0.17044074048088367</v>
      </c>
      <c r="Q218" s="159">
        <f t="shared" si="17"/>
        <v>0.52540742500235049</v>
      </c>
      <c r="R218" s="160">
        <f t="shared" si="18"/>
        <v>7.7786124067647511E-2</v>
      </c>
    </row>
    <row r="219" spans="1:18" ht="16.5" thickBot="1" x14ac:dyDescent="0.35">
      <c r="A219" s="151">
        <v>217</v>
      </c>
      <c r="B219" s="263" t="s">
        <v>673</v>
      </c>
      <c r="C219" s="264" t="s">
        <v>828</v>
      </c>
      <c r="D219" s="264" t="s">
        <v>548</v>
      </c>
      <c r="E219" s="265">
        <v>317.21289999999999</v>
      </c>
      <c r="F219" s="266">
        <v>5.912363</v>
      </c>
      <c r="G219" s="266" t="s">
        <v>441</v>
      </c>
      <c r="H219" s="267">
        <v>8706.6419999999998</v>
      </c>
      <c r="I219" s="267">
        <v>11117.22</v>
      </c>
      <c r="J219" s="267">
        <v>4794.25</v>
      </c>
      <c r="K219" s="267">
        <v>2890.7779999999998</v>
      </c>
      <c r="L219" s="267">
        <v>8284.0339999999997</v>
      </c>
      <c r="M219" s="267">
        <v>3854.3530000000001</v>
      </c>
      <c r="N219" s="158">
        <f t="shared" si="15"/>
        <v>9911.9310000000005</v>
      </c>
      <c r="O219" s="158">
        <f t="shared" si="16"/>
        <v>3842.5140000000001</v>
      </c>
      <c r="P219" s="159">
        <f t="shared" si="19"/>
        <v>0.38766553156998368</v>
      </c>
      <c r="Q219" s="159">
        <f t="shared" si="17"/>
        <v>0.46527488902145986</v>
      </c>
      <c r="R219" s="160">
        <f t="shared" si="18"/>
        <v>5.8465973935401094E-2</v>
      </c>
    </row>
    <row r="220" spans="1:18" ht="16.5" thickBot="1" x14ac:dyDescent="0.35">
      <c r="A220" s="151">
        <v>218</v>
      </c>
      <c r="B220" s="263" t="s">
        <v>757</v>
      </c>
      <c r="C220" s="264" t="s">
        <v>758</v>
      </c>
      <c r="D220" s="264" t="s">
        <v>548</v>
      </c>
      <c r="E220" s="265">
        <v>319.2285</v>
      </c>
      <c r="F220" s="266">
        <v>5.92699</v>
      </c>
      <c r="G220" s="266" t="s">
        <v>441</v>
      </c>
      <c r="H220" s="267">
        <v>69177.91</v>
      </c>
      <c r="I220" s="267">
        <v>16065.16</v>
      </c>
      <c r="J220" s="267">
        <v>12540.57</v>
      </c>
      <c r="K220" s="267">
        <v>3238.78</v>
      </c>
      <c r="L220" s="267">
        <v>24401.4</v>
      </c>
      <c r="M220" s="267">
        <v>10872.99</v>
      </c>
      <c r="N220" s="158">
        <f t="shared" si="15"/>
        <v>42621.535000000003</v>
      </c>
      <c r="O220" s="158">
        <f t="shared" si="16"/>
        <v>7889.6749999999993</v>
      </c>
      <c r="P220" s="159">
        <f t="shared" si="19"/>
        <v>0.18511006231943544</v>
      </c>
      <c r="Q220" s="159">
        <f t="shared" si="17"/>
        <v>0.44558877769308314</v>
      </c>
      <c r="R220" s="160">
        <f t="shared" si="18"/>
        <v>0.32658392332266017</v>
      </c>
    </row>
    <row r="221" spans="1:18" ht="16.5" thickBot="1" x14ac:dyDescent="0.35">
      <c r="A221" s="151">
        <v>219</v>
      </c>
      <c r="B221" s="263" t="s">
        <v>770</v>
      </c>
      <c r="C221" s="264" t="s">
        <v>771</v>
      </c>
      <c r="D221" s="264" t="s">
        <v>548</v>
      </c>
      <c r="E221" s="265">
        <v>295.22840000000002</v>
      </c>
      <c r="F221" s="266">
        <v>5.6060670000000004</v>
      </c>
      <c r="G221" s="266" t="s">
        <v>441</v>
      </c>
      <c r="H221" s="267">
        <v>153062</v>
      </c>
      <c r="I221" s="267">
        <v>248971</v>
      </c>
      <c r="J221" s="267">
        <v>46292.44</v>
      </c>
      <c r="K221" s="267">
        <v>22230.36</v>
      </c>
      <c r="L221" s="267">
        <v>56196.28</v>
      </c>
      <c r="M221" s="267">
        <v>29525.94</v>
      </c>
      <c r="N221" s="158">
        <f t="shared" si="15"/>
        <v>201016.5</v>
      </c>
      <c r="O221" s="158">
        <f t="shared" si="16"/>
        <v>34261.4</v>
      </c>
      <c r="P221" s="159">
        <f t="shared" si="19"/>
        <v>0.17044073496454271</v>
      </c>
      <c r="Q221" s="159">
        <f t="shared" si="17"/>
        <v>0.52540737571953156</v>
      </c>
      <c r="R221" s="160">
        <f t="shared" si="18"/>
        <v>7.7786113094365672E-2</v>
      </c>
    </row>
    <row r="222" spans="1:18" ht="16.5" thickBot="1" x14ac:dyDescent="0.35">
      <c r="A222" s="151">
        <v>220</v>
      </c>
      <c r="B222" s="263" t="s">
        <v>557</v>
      </c>
      <c r="C222" s="264" t="s">
        <v>558</v>
      </c>
      <c r="D222" s="264" t="s">
        <v>548</v>
      </c>
      <c r="E222" s="265">
        <v>293.21339999999998</v>
      </c>
      <c r="F222" s="266">
        <v>5.7519090000000004</v>
      </c>
      <c r="G222" s="266" t="s">
        <v>441</v>
      </c>
      <c r="H222" s="267">
        <v>31307.5</v>
      </c>
      <c r="I222" s="267">
        <v>175003</v>
      </c>
      <c r="J222" s="267">
        <v>31781.61</v>
      </c>
      <c r="K222" s="267">
        <v>7188.3789999999999</v>
      </c>
      <c r="L222" s="267">
        <v>36252.86</v>
      </c>
      <c r="M222" s="267">
        <v>9013.6029999999992</v>
      </c>
      <c r="N222" s="158">
        <f t="shared" si="15"/>
        <v>103155.25</v>
      </c>
      <c r="O222" s="158">
        <f t="shared" si="16"/>
        <v>19484.994500000001</v>
      </c>
      <c r="P222" s="159">
        <f t="shared" si="19"/>
        <v>0.18888999348070021</v>
      </c>
      <c r="Q222" s="159">
        <f t="shared" si="17"/>
        <v>0.2486315010732946</v>
      </c>
      <c r="R222" s="160">
        <f t="shared" si="18"/>
        <v>0.36980071298399364</v>
      </c>
    </row>
    <row r="223" spans="1:18" ht="16.5" thickBot="1" x14ac:dyDescent="0.35">
      <c r="A223" s="151">
        <v>221</v>
      </c>
      <c r="B223" s="263" t="s">
        <v>684</v>
      </c>
      <c r="C223" s="264" t="s">
        <v>759</v>
      </c>
      <c r="D223" s="264" t="s">
        <v>548</v>
      </c>
      <c r="E223" s="265">
        <v>317.21289999999999</v>
      </c>
      <c r="F223" s="266">
        <v>6.1783900000000003</v>
      </c>
      <c r="G223" s="266" t="s">
        <v>441</v>
      </c>
      <c r="H223" s="267">
        <v>20067.3</v>
      </c>
      <c r="I223" s="267">
        <v>9294.3700000000008</v>
      </c>
      <c r="J223" s="267">
        <v>19173.919999999998</v>
      </c>
      <c r="K223" s="267">
        <v>5953.3680000000004</v>
      </c>
      <c r="L223" s="267">
        <v>27257.29</v>
      </c>
      <c r="M223" s="267">
        <v>7958.4359999999997</v>
      </c>
      <c r="N223" s="158">
        <f t="shared" si="15"/>
        <v>14680.834999999999</v>
      </c>
      <c r="O223" s="158">
        <f t="shared" si="16"/>
        <v>12563.644</v>
      </c>
      <c r="P223" s="159">
        <f t="shared" si="19"/>
        <v>0.85578538277965799</v>
      </c>
      <c r="Q223" s="159">
        <f t="shared" si="17"/>
        <v>0.29197458734892573</v>
      </c>
      <c r="R223" s="160">
        <f t="shared" si="18"/>
        <v>0.82707558415635241</v>
      </c>
    </row>
    <row r="224" spans="1:18" ht="16.5" thickBot="1" x14ac:dyDescent="0.35">
      <c r="A224" s="151">
        <v>222</v>
      </c>
      <c r="B224" s="263" t="s">
        <v>563</v>
      </c>
      <c r="C224" s="264" t="s">
        <v>564</v>
      </c>
      <c r="D224" s="264" t="s">
        <v>548</v>
      </c>
      <c r="E224" s="265">
        <v>343.22949999999997</v>
      </c>
      <c r="F224" s="266">
        <v>5.6656000000000004</v>
      </c>
      <c r="G224" s="266" t="s">
        <v>441</v>
      </c>
      <c r="H224" s="267">
        <v>14442.32</v>
      </c>
      <c r="I224" s="267">
        <v>5060.6779999999999</v>
      </c>
      <c r="J224" s="267">
        <v>3121.4229999999998</v>
      </c>
      <c r="K224" s="267">
        <v>565.07730000000004</v>
      </c>
      <c r="L224" s="267">
        <v>8045.1</v>
      </c>
      <c r="M224" s="267">
        <v>3124.355</v>
      </c>
      <c r="N224" s="158">
        <f t="shared" si="15"/>
        <v>9751.4989999999998</v>
      </c>
      <c r="O224" s="158">
        <f t="shared" si="16"/>
        <v>1843.2501499999998</v>
      </c>
      <c r="P224" s="159">
        <f t="shared" si="19"/>
        <v>0.18902223647871982</v>
      </c>
      <c r="Q224" s="159">
        <f t="shared" si="17"/>
        <v>0.3883550235547103</v>
      </c>
      <c r="R224" s="160">
        <f t="shared" si="18"/>
        <v>0.24534475557265778</v>
      </c>
    </row>
    <row r="225" spans="1:18" ht="16.5" thickBot="1" x14ac:dyDescent="0.35">
      <c r="A225" s="151">
        <v>223</v>
      </c>
      <c r="B225" s="263" t="s">
        <v>829</v>
      </c>
      <c r="C225" s="264" t="s">
        <v>830</v>
      </c>
      <c r="D225" s="264" t="s">
        <v>548</v>
      </c>
      <c r="E225" s="265">
        <v>317.21280000000002</v>
      </c>
      <c r="F225" s="266">
        <v>5.6978249999999999</v>
      </c>
      <c r="G225" s="266" t="s">
        <v>441</v>
      </c>
      <c r="H225" s="267">
        <v>12674.16</v>
      </c>
      <c r="I225" s="267">
        <v>24178.21</v>
      </c>
      <c r="J225" s="267">
        <v>12987.49</v>
      </c>
      <c r="K225" s="267">
        <v>4075.2930000000001</v>
      </c>
      <c r="L225" s="267">
        <v>16192.89</v>
      </c>
      <c r="M225" s="267">
        <v>4262.9110000000001</v>
      </c>
      <c r="N225" s="158">
        <f t="shared" si="15"/>
        <v>18426.184999999998</v>
      </c>
      <c r="O225" s="158">
        <f t="shared" si="16"/>
        <v>8531.3914999999997</v>
      </c>
      <c r="P225" s="159">
        <f t="shared" si="19"/>
        <v>0.46300368198843117</v>
      </c>
      <c r="Q225" s="159">
        <f t="shared" si="17"/>
        <v>0.26325819541786549</v>
      </c>
      <c r="R225" s="160">
        <f t="shared" si="18"/>
        <v>0.30687269093413827</v>
      </c>
    </row>
    <row r="226" spans="1:18" ht="16.5" thickBot="1" x14ac:dyDescent="0.35">
      <c r="A226" s="151">
        <v>224</v>
      </c>
      <c r="B226" s="263" t="s">
        <v>772</v>
      </c>
      <c r="C226" s="264" t="s">
        <v>773</v>
      </c>
      <c r="D226" s="264" t="s">
        <v>548</v>
      </c>
      <c r="E226" s="265">
        <v>317.21289999999999</v>
      </c>
      <c r="F226" s="266">
        <v>6.7526219999999997</v>
      </c>
      <c r="G226" s="266" t="s">
        <v>441</v>
      </c>
      <c r="H226" s="267">
        <v>5597.0619999999999</v>
      </c>
      <c r="I226" s="267">
        <v>13889.96</v>
      </c>
      <c r="J226" s="267">
        <v>4028.5210000000002</v>
      </c>
      <c r="K226" s="267">
        <v>3648.4470000000001</v>
      </c>
      <c r="L226" s="267">
        <v>5561.5370000000003</v>
      </c>
      <c r="M226" s="267">
        <v>3360.4389999999999</v>
      </c>
      <c r="N226" s="158">
        <f t="shared" si="15"/>
        <v>9743.5109999999986</v>
      </c>
      <c r="O226" s="158">
        <f t="shared" si="16"/>
        <v>3838.4840000000004</v>
      </c>
      <c r="P226" s="159">
        <f t="shared" si="19"/>
        <v>0.3939528574453296</v>
      </c>
      <c r="Q226" s="159">
        <f t="shared" si="17"/>
        <v>0.60422847137401037</v>
      </c>
      <c r="R226" s="160">
        <f t="shared" si="18"/>
        <v>0.29080013181274311</v>
      </c>
    </row>
    <row r="227" spans="1:18" ht="16.5" thickBot="1" x14ac:dyDescent="0.35">
      <c r="A227" s="151">
        <v>225</v>
      </c>
      <c r="B227" s="263" t="s">
        <v>831</v>
      </c>
      <c r="C227" s="264" t="s">
        <v>832</v>
      </c>
      <c r="D227" s="264" t="s">
        <v>548</v>
      </c>
      <c r="E227" s="265">
        <v>319.22859999999997</v>
      </c>
      <c r="F227" s="266">
        <v>6.7568770000000002</v>
      </c>
      <c r="G227" s="266" t="s">
        <v>441</v>
      </c>
      <c r="H227" s="267">
        <v>7027.73</v>
      </c>
      <c r="I227" s="267">
        <v>5177.0150000000003</v>
      </c>
      <c r="J227" s="267">
        <v>6853.9260000000004</v>
      </c>
      <c r="K227" s="267">
        <v>2807.9119999999998</v>
      </c>
      <c r="L227" s="267">
        <v>11696.42</v>
      </c>
      <c r="M227" s="267">
        <v>4231.6180000000004</v>
      </c>
      <c r="N227" s="158">
        <f t="shared" si="15"/>
        <v>6102.3724999999995</v>
      </c>
      <c r="O227" s="158">
        <f t="shared" si="16"/>
        <v>4830.9189999999999</v>
      </c>
      <c r="P227" s="159">
        <f t="shared" si="19"/>
        <v>0.79164603602942962</v>
      </c>
      <c r="Q227" s="159">
        <f t="shared" si="17"/>
        <v>0.36178745291294262</v>
      </c>
      <c r="R227" s="160">
        <f t="shared" si="18"/>
        <v>0.62530141127797578</v>
      </c>
    </row>
    <row r="228" spans="1:18" ht="16.5" thickBot="1" x14ac:dyDescent="0.35">
      <c r="A228" s="151">
        <v>226</v>
      </c>
      <c r="B228" s="263" t="s">
        <v>810</v>
      </c>
      <c r="C228" s="264" t="s">
        <v>811</v>
      </c>
      <c r="D228" s="264" t="s">
        <v>548</v>
      </c>
      <c r="E228" s="265">
        <v>295.22840000000002</v>
      </c>
      <c r="F228" s="266">
        <v>6.2939449999999999</v>
      </c>
      <c r="G228" s="266" t="s">
        <v>441</v>
      </c>
      <c r="H228" s="267">
        <v>45323.58</v>
      </c>
      <c r="I228" s="267">
        <v>132119</v>
      </c>
      <c r="J228" s="267">
        <v>38194.519999999997</v>
      </c>
      <c r="K228" s="267">
        <v>29837.83</v>
      </c>
      <c r="L228" s="267">
        <v>50372.160000000003</v>
      </c>
      <c r="M228" s="267">
        <v>28452.49</v>
      </c>
      <c r="N228" s="158">
        <f t="shared" si="15"/>
        <v>88721.290000000008</v>
      </c>
      <c r="O228" s="158">
        <f t="shared" si="16"/>
        <v>34016.175000000003</v>
      </c>
      <c r="P228" s="159">
        <f t="shared" si="19"/>
        <v>0.38340487384707772</v>
      </c>
      <c r="Q228" s="159">
        <f t="shared" si="17"/>
        <v>0.56484554166428436</v>
      </c>
      <c r="R228" s="160">
        <f t="shared" si="18"/>
        <v>0.33632429363387661</v>
      </c>
    </row>
    <row r="229" spans="1:18" ht="16.5" thickBot="1" x14ac:dyDescent="0.35">
      <c r="A229" s="151">
        <v>227</v>
      </c>
      <c r="B229" s="263" t="s">
        <v>575</v>
      </c>
      <c r="C229" s="264" t="s">
        <v>255</v>
      </c>
      <c r="D229" s="264" t="s">
        <v>548</v>
      </c>
      <c r="E229" s="265">
        <v>303.23340000000002</v>
      </c>
      <c r="F229" s="266">
        <v>8.6271199999999997</v>
      </c>
      <c r="G229" s="266" t="s">
        <v>441</v>
      </c>
      <c r="H229" s="267">
        <v>11218620</v>
      </c>
      <c r="I229" s="267">
        <v>11568700</v>
      </c>
      <c r="J229" s="267">
        <v>11751030</v>
      </c>
      <c r="K229" s="267">
        <v>2544430</v>
      </c>
      <c r="L229" s="267">
        <v>15796570</v>
      </c>
      <c r="M229" s="267">
        <v>8583535</v>
      </c>
      <c r="N229" s="158">
        <f t="shared" si="15"/>
        <v>11393660</v>
      </c>
      <c r="O229" s="158">
        <f t="shared" si="16"/>
        <v>7147730</v>
      </c>
      <c r="P229" s="159">
        <f t="shared" si="19"/>
        <v>0.6273427502663762</v>
      </c>
      <c r="Q229" s="159">
        <f t="shared" si="17"/>
        <v>0.54337967039680135</v>
      </c>
      <c r="R229" s="160">
        <f t="shared" si="18"/>
        <v>0.45398690779911055</v>
      </c>
    </row>
    <row r="230" spans="1:18" ht="16.5" thickBot="1" x14ac:dyDescent="0.35">
      <c r="A230" s="151">
        <v>228</v>
      </c>
      <c r="B230" s="263" t="s">
        <v>760</v>
      </c>
      <c r="C230" s="264" t="s">
        <v>310</v>
      </c>
      <c r="D230" s="264" t="s">
        <v>548</v>
      </c>
      <c r="E230" s="265">
        <v>305.2491</v>
      </c>
      <c r="F230" s="266">
        <v>9.2536950000000004</v>
      </c>
      <c r="G230" s="266" t="s">
        <v>441</v>
      </c>
      <c r="H230" s="267">
        <v>1089021</v>
      </c>
      <c r="I230" s="267">
        <v>721585.2</v>
      </c>
      <c r="J230" s="267">
        <v>921289.5</v>
      </c>
      <c r="K230" s="267">
        <v>226746</v>
      </c>
      <c r="L230" s="267">
        <v>1443591</v>
      </c>
      <c r="M230" s="267">
        <v>681495.8</v>
      </c>
      <c r="N230" s="158">
        <f t="shared" si="15"/>
        <v>905303.1</v>
      </c>
      <c r="O230" s="158">
        <f t="shared" si="16"/>
        <v>574017.75</v>
      </c>
      <c r="P230" s="159">
        <f t="shared" si="19"/>
        <v>0.63406139888397606</v>
      </c>
      <c r="Q230" s="159">
        <f t="shared" si="17"/>
        <v>0.47208371346177697</v>
      </c>
      <c r="R230" s="160">
        <f t="shared" si="18"/>
        <v>0.48786964152378021</v>
      </c>
    </row>
    <row r="231" spans="1:18" ht="16.5" thickBot="1" x14ac:dyDescent="0.35">
      <c r="A231" s="151">
        <v>229</v>
      </c>
      <c r="B231" s="263" t="s">
        <v>257</v>
      </c>
      <c r="C231" s="264" t="s">
        <v>258</v>
      </c>
      <c r="D231" s="264" t="s">
        <v>548</v>
      </c>
      <c r="E231" s="265">
        <v>327.23349999999999</v>
      </c>
      <c r="F231" s="266">
        <v>8.2210300000000007</v>
      </c>
      <c r="G231" s="266" t="s">
        <v>441</v>
      </c>
      <c r="H231" s="267">
        <v>2022469</v>
      </c>
      <c r="I231" s="267">
        <v>1879537</v>
      </c>
      <c r="J231" s="267">
        <v>1443173</v>
      </c>
      <c r="K231" s="267">
        <v>345386.6</v>
      </c>
      <c r="L231" s="267">
        <v>2717479</v>
      </c>
      <c r="M231" s="267">
        <v>1263396</v>
      </c>
      <c r="N231" s="158">
        <f t="shared" si="15"/>
        <v>1951003</v>
      </c>
      <c r="O231" s="158">
        <f t="shared" si="16"/>
        <v>894279.79999999993</v>
      </c>
      <c r="P231" s="159">
        <f t="shared" si="19"/>
        <v>0.45836925929893491</v>
      </c>
      <c r="Q231" s="159">
        <f t="shared" si="17"/>
        <v>0.4649147242720183</v>
      </c>
      <c r="R231" s="160">
        <f t="shared" si="18"/>
        <v>0.19645960277305041</v>
      </c>
    </row>
    <row r="232" spans="1:18" ht="16.5" thickBot="1" x14ac:dyDescent="0.35">
      <c r="A232" s="151">
        <v>230</v>
      </c>
      <c r="B232" s="263" t="s">
        <v>580</v>
      </c>
      <c r="C232" s="264" t="s">
        <v>533</v>
      </c>
      <c r="D232" s="264" t="s">
        <v>548</v>
      </c>
      <c r="E232" s="265">
        <v>199.17</v>
      </c>
      <c r="F232" s="266">
        <v>6.4884839999999997</v>
      </c>
      <c r="G232" s="266" t="s">
        <v>441</v>
      </c>
      <c r="H232" s="267">
        <v>993280.6</v>
      </c>
      <c r="I232" s="267">
        <v>878277.8</v>
      </c>
      <c r="J232" s="267">
        <v>493568.9</v>
      </c>
      <c r="K232" s="267">
        <v>301053.5</v>
      </c>
      <c r="L232" s="267">
        <v>930106.7</v>
      </c>
      <c r="M232" s="267">
        <v>530536.1</v>
      </c>
      <c r="N232" s="158">
        <f t="shared" si="15"/>
        <v>935779.2</v>
      </c>
      <c r="O232" s="158">
        <f t="shared" si="16"/>
        <v>397311.2</v>
      </c>
      <c r="P232" s="159">
        <f t="shared" si="19"/>
        <v>0.4245779346238942</v>
      </c>
      <c r="Q232" s="159">
        <f t="shared" si="17"/>
        <v>0.57040348166506061</v>
      </c>
      <c r="R232" s="160">
        <f t="shared" si="18"/>
        <v>4.0728772301587356E-2</v>
      </c>
    </row>
    <row r="233" spans="1:18" ht="16.5" thickBot="1" x14ac:dyDescent="0.35">
      <c r="A233" s="151">
        <v>231</v>
      </c>
      <c r="B233" s="263" t="s">
        <v>581</v>
      </c>
      <c r="C233" s="264" t="s">
        <v>242</v>
      </c>
      <c r="D233" s="264" t="s">
        <v>548</v>
      </c>
      <c r="E233" s="265">
        <v>255.23310000000001</v>
      </c>
      <c r="F233" s="266">
        <v>9.5721579999999999</v>
      </c>
      <c r="G233" s="266" t="s">
        <v>441</v>
      </c>
      <c r="H233" s="267">
        <v>79556870</v>
      </c>
      <c r="I233" s="267">
        <v>72313040</v>
      </c>
      <c r="J233" s="267">
        <v>62346690</v>
      </c>
      <c r="K233" s="267">
        <v>51275990</v>
      </c>
      <c r="L233" s="267">
        <v>72120890</v>
      </c>
      <c r="M233" s="267">
        <v>54546320</v>
      </c>
      <c r="N233" s="158">
        <f t="shared" si="15"/>
        <v>75934955</v>
      </c>
      <c r="O233" s="158">
        <f t="shared" si="16"/>
        <v>56811340</v>
      </c>
      <c r="P233" s="159">
        <f t="shared" si="19"/>
        <v>0.74815794649512868</v>
      </c>
      <c r="Q233" s="159">
        <f t="shared" si="17"/>
        <v>0.7563178990164986</v>
      </c>
      <c r="R233" s="160">
        <f t="shared" si="18"/>
        <v>0.10172159042418283</v>
      </c>
    </row>
    <row r="234" spans="1:18" ht="16.5" thickBot="1" x14ac:dyDescent="0.35">
      <c r="A234" s="151">
        <v>232</v>
      </c>
      <c r="B234" s="263" t="s">
        <v>582</v>
      </c>
      <c r="C234" s="264" t="s">
        <v>247</v>
      </c>
      <c r="D234" s="264" t="s">
        <v>548</v>
      </c>
      <c r="E234" s="265">
        <v>253.2175</v>
      </c>
      <c r="F234" s="266">
        <v>8.4613700000000005</v>
      </c>
      <c r="G234" s="266" t="s">
        <v>441</v>
      </c>
      <c r="H234" s="267">
        <v>1430795</v>
      </c>
      <c r="I234" s="267">
        <v>672178.8</v>
      </c>
      <c r="J234" s="267">
        <v>1008523</v>
      </c>
      <c r="K234" s="267">
        <v>419018.8</v>
      </c>
      <c r="L234" s="267">
        <v>1193191</v>
      </c>
      <c r="M234" s="267">
        <v>466454</v>
      </c>
      <c r="N234" s="158">
        <f t="shared" si="15"/>
        <v>1051486.8999999999</v>
      </c>
      <c r="O234" s="158">
        <f t="shared" si="16"/>
        <v>713770.89999999991</v>
      </c>
      <c r="P234" s="159">
        <f t="shared" si="19"/>
        <v>0.67882053499667938</v>
      </c>
      <c r="Q234" s="159">
        <f t="shared" si="17"/>
        <v>0.39092986789206424</v>
      </c>
      <c r="R234" s="160">
        <f t="shared" si="18"/>
        <v>0.55484964454871033</v>
      </c>
    </row>
    <row r="235" spans="1:18" ht="16.5" thickBot="1" x14ac:dyDescent="0.35">
      <c r="A235" s="151">
        <v>233</v>
      </c>
      <c r="B235" s="263" t="s">
        <v>583</v>
      </c>
      <c r="C235" s="264" t="s">
        <v>251</v>
      </c>
      <c r="D235" s="264" t="s">
        <v>548</v>
      </c>
      <c r="E235" s="265">
        <v>279.23329999999999</v>
      </c>
      <c r="F235" s="266">
        <v>8.8502539999999996</v>
      </c>
      <c r="G235" s="266" t="s">
        <v>441</v>
      </c>
      <c r="H235" s="267">
        <v>20823680</v>
      </c>
      <c r="I235" s="267">
        <v>14880860</v>
      </c>
      <c r="J235" s="267">
        <v>19463160</v>
      </c>
      <c r="K235" s="267">
        <v>5494114</v>
      </c>
      <c r="L235" s="267">
        <v>15927360</v>
      </c>
      <c r="M235" s="267">
        <v>8503297</v>
      </c>
      <c r="N235" s="158">
        <f t="shared" si="15"/>
        <v>17852270</v>
      </c>
      <c r="O235" s="158">
        <f t="shared" si="16"/>
        <v>12478637</v>
      </c>
      <c r="P235" s="159">
        <f t="shared" si="19"/>
        <v>0.69899441359558201</v>
      </c>
      <c r="Q235" s="159">
        <f t="shared" si="17"/>
        <v>0.53387987714222573</v>
      </c>
      <c r="R235" s="160">
        <f t="shared" si="18"/>
        <v>0.55235515602209095</v>
      </c>
    </row>
    <row r="236" spans="1:18" ht="16.5" thickBot="1" x14ac:dyDescent="0.35">
      <c r="A236" s="151">
        <v>234</v>
      </c>
      <c r="B236" s="270" t="s">
        <v>584</v>
      </c>
      <c r="C236" s="264" t="s">
        <v>254</v>
      </c>
      <c r="D236" s="264" t="s">
        <v>548</v>
      </c>
      <c r="E236" s="265">
        <v>277.2176</v>
      </c>
      <c r="F236" s="266">
        <v>8.1286249999999995</v>
      </c>
      <c r="G236" s="266" t="s">
        <v>441</v>
      </c>
      <c r="H236" s="267">
        <v>426083.5</v>
      </c>
      <c r="I236" s="267">
        <v>206877.1</v>
      </c>
      <c r="J236" s="267">
        <v>322275.59999999998</v>
      </c>
      <c r="K236" s="267">
        <v>80528.929999999993</v>
      </c>
      <c r="L236" s="267">
        <v>315894.59999999998</v>
      </c>
      <c r="M236" s="267">
        <v>203877.1</v>
      </c>
      <c r="N236" s="158">
        <f t="shared" si="15"/>
        <v>316480.3</v>
      </c>
      <c r="O236" s="158">
        <f t="shared" si="16"/>
        <v>201402.26499999998</v>
      </c>
      <c r="P236" s="159">
        <f t="shared" si="19"/>
        <v>0.63638167999714357</v>
      </c>
      <c r="Q236" s="159">
        <f t="shared" si="17"/>
        <v>0.64539596435013458</v>
      </c>
      <c r="R236" s="160">
        <f t="shared" si="18"/>
        <v>0.55371096165844591</v>
      </c>
    </row>
    <row r="237" spans="1:18" ht="16.5" thickBot="1" x14ac:dyDescent="0.35">
      <c r="A237" s="151">
        <v>235</v>
      </c>
      <c r="B237" s="263" t="s">
        <v>587</v>
      </c>
      <c r="C237" s="264" t="s">
        <v>535</v>
      </c>
      <c r="D237" s="264" t="s">
        <v>548</v>
      </c>
      <c r="E237" s="265">
        <v>283.26459999999997</v>
      </c>
      <c r="F237" s="266">
        <v>10.808619999999999</v>
      </c>
      <c r="G237" s="266" t="s">
        <v>441</v>
      </c>
      <c r="H237" s="267">
        <v>100814500</v>
      </c>
      <c r="I237" s="267">
        <v>91584520</v>
      </c>
      <c r="J237" s="267">
        <v>77343450</v>
      </c>
      <c r="K237" s="267">
        <v>77265790</v>
      </c>
      <c r="L237" s="267">
        <v>78323940</v>
      </c>
      <c r="M237" s="267">
        <v>70557760</v>
      </c>
      <c r="N237" s="158">
        <f t="shared" si="15"/>
        <v>96199510</v>
      </c>
      <c r="O237" s="158">
        <f t="shared" si="16"/>
        <v>77304620</v>
      </c>
      <c r="P237" s="159">
        <f t="shared" si="19"/>
        <v>0.80358642159403926</v>
      </c>
      <c r="Q237" s="159">
        <f t="shared" si="17"/>
        <v>0.90084538648081292</v>
      </c>
      <c r="R237" s="160">
        <f t="shared" si="18"/>
        <v>5.4801872146426844E-2</v>
      </c>
    </row>
    <row r="238" spans="1:18" ht="16.5" thickBot="1" x14ac:dyDescent="0.35">
      <c r="A238" s="151">
        <v>236</v>
      </c>
      <c r="B238" s="263" t="s">
        <v>588</v>
      </c>
      <c r="C238" s="264" t="s">
        <v>249</v>
      </c>
      <c r="D238" s="264" t="s">
        <v>548</v>
      </c>
      <c r="E238" s="265">
        <v>281.24889999999999</v>
      </c>
      <c r="F238" s="266">
        <v>9.7883680000000002</v>
      </c>
      <c r="G238" s="266" t="s">
        <v>441</v>
      </c>
      <c r="H238" s="267">
        <v>24351590</v>
      </c>
      <c r="I238" s="267">
        <v>21239400</v>
      </c>
      <c r="J238" s="267">
        <v>20513090</v>
      </c>
      <c r="K238" s="267">
        <v>10824960</v>
      </c>
      <c r="L238" s="267">
        <v>20242470</v>
      </c>
      <c r="M238" s="267">
        <v>12629160</v>
      </c>
      <c r="N238" s="158">
        <f t="shared" si="15"/>
        <v>22795495</v>
      </c>
      <c r="O238" s="158">
        <f t="shared" si="16"/>
        <v>15669025</v>
      </c>
      <c r="P238" s="159">
        <f t="shared" si="19"/>
        <v>0.6873737552090885</v>
      </c>
      <c r="Q238" s="159">
        <f t="shared" si="17"/>
        <v>0.62389421844270976</v>
      </c>
      <c r="R238" s="160">
        <f t="shared" si="18"/>
        <v>0.29630123262882391</v>
      </c>
    </row>
    <row r="239" spans="1:18" ht="16.5" thickBot="1" x14ac:dyDescent="0.35">
      <c r="A239" s="151">
        <v>237</v>
      </c>
      <c r="B239" s="263" t="s">
        <v>589</v>
      </c>
      <c r="C239" s="264" t="s">
        <v>240</v>
      </c>
      <c r="D239" s="264" t="s">
        <v>548</v>
      </c>
      <c r="E239" s="265">
        <v>227.20160000000001</v>
      </c>
      <c r="F239" s="266">
        <v>8.1311689999999999</v>
      </c>
      <c r="G239" s="266" t="s">
        <v>441</v>
      </c>
      <c r="H239" s="267">
        <v>2410260</v>
      </c>
      <c r="I239" s="267">
        <v>2236468</v>
      </c>
      <c r="J239" s="267">
        <v>1449984</v>
      </c>
      <c r="K239" s="267">
        <v>1022133</v>
      </c>
      <c r="L239" s="267">
        <v>2645342</v>
      </c>
      <c r="M239" s="267">
        <v>1358665</v>
      </c>
      <c r="N239" s="158">
        <f t="shared" si="15"/>
        <v>2323364</v>
      </c>
      <c r="O239" s="158">
        <f t="shared" si="16"/>
        <v>1236058.5</v>
      </c>
      <c r="P239" s="159">
        <f t="shared" si="19"/>
        <v>0.53201241820050582</v>
      </c>
      <c r="Q239" s="159">
        <f t="shared" si="17"/>
        <v>0.51360655824464285</v>
      </c>
      <c r="R239" s="160">
        <f t="shared" si="18"/>
        <v>4.2258838218783644E-2</v>
      </c>
    </row>
    <row r="240" spans="1:18" ht="16.5" thickBot="1" x14ac:dyDescent="0.35">
      <c r="A240" s="151">
        <v>238</v>
      </c>
      <c r="B240" s="263" t="s">
        <v>761</v>
      </c>
      <c r="C240" s="264" t="s">
        <v>244</v>
      </c>
      <c r="D240" s="264" t="s">
        <v>548</v>
      </c>
      <c r="E240" s="265">
        <v>225.18600000000001</v>
      </c>
      <c r="F240" s="266">
        <v>6.9768480000000004</v>
      </c>
      <c r="G240" s="266" t="s">
        <v>441</v>
      </c>
      <c r="H240" s="267">
        <v>35074.69</v>
      </c>
      <c r="I240" s="267">
        <v>28188.79</v>
      </c>
      <c r="J240" s="267">
        <v>22730.17</v>
      </c>
      <c r="K240" s="267">
        <v>30600.38</v>
      </c>
      <c r="L240" s="267">
        <v>31438.32</v>
      </c>
      <c r="M240" s="267">
        <v>0</v>
      </c>
      <c r="N240" s="158">
        <f t="shared" si="15"/>
        <v>31631.74</v>
      </c>
      <c r="O240" s="158">
        <f t="shared" si="16"/>
        <v>26665.275000000001</v>
      </c>
      <c r="P240" s="159">
        <f t="shared" si="19"/>
        <v>0.84299109059444721</v>
      </c>
      <c r="Q240" s="159">
        <f t="shared" si="17"/>
        <v>0</v>
      </c>
      <c r="R240" s="160">
        <f t="shared" si="18"/>
        <v>0.44244053701323249</v>
      </c>
    </row>
    <row r="241" spans="1:18" ht="16.5" thickBot="1" x14ac:dyDescent="0.35">
      <c r="A241" s="151">
        <v>239</v>
      </c>
      <c r="B241" s="263" t="s">
        <v>696</v>
      </c>
      <c r="C241" s="264" t="s">
        <v>812</v>
      </c>
      <c r="D241" s="264" t="s">
        <v>548</v>
      </c>
      <c r="E241" s="265">
        <v>331.19209999999998</v>
      </c>
      <c r="F241" s="266">
        <v>3.3718819999999998</v>
      </c>
      <c r="G241" s="266" t="s">
        <v>441</v>
      </c>
      <c r="H241" s="267">
        <v>1472.924</v>
      </c>
      <c r="I241" s="267">
        <v>6411.4</v>
      </c>
      <c r="J241" s="267">
        <v>2398.4960000000001</v>
      </c>
      <c r="K241" s="267">
        <v>1064.2750000000001</v>
      </c>
      <c r="L241" s="267">
        <v>1262.336</v>
      </c>
      <c r="M241" s="267">
        <v>562.72130000000004</v>
      </c>
      <c r="N241" s="158">
        <f t="shared" si="15"/>
        <v>3942.1619999999998</v>
      </c>
      <c r="O241" s="158">
        <f t="shared" si="16"/>
        <v>1731.3855000000001</v>
      </c>
      <c r="P241" s="159">
        <f t="shared" si="19"/>
        <v>0.43919694320020336</v>
      </c>
      <c r="Q241" s="159">
        <f t="shared" si="17"/>
        <v>0.44577774855505986</v>
      </c>
      <c r="R241" s="160">
        <f t="shared" si="18"/>
        <v>0.47850745239134773</v>
      </c>
    </row>
    <row r="242" spans="1:18" ht="16.5" thickBot="1" x14ac:dyDescent="0.35">
      <c r="A242" s="151">
        <v>240</v>
      </c>
      <c r="B242" s="263" t="s">
        <v>813</v>
      </c>
      <c r="C242" s="264" t="s">
        <v>814</v>
      </c>
      <c r="D242" s="264" t="s">
        <v>548</v>
      </c>
      <c r="E242" s="265">
        <v>333.20800000000003</v>
      </c>
      <c r="F242" s="266">
        <v>4.0489269999999999</v>
      </c>
      <c r="G242" s="266" t="s">
        <v>441</v>
      </c>
      <c r="H242" s="267">
        <v>2947.6010000000001</v>
      </c>
      <c r="I242" s="267">
        <v>10105.67</v>
      </c>
      <c r="J242" s="267">
        <v>2292.0720000000001</v>
      </c>
      <c r="K242" s="267">
        <v>1875.0930000000001</v>
      </c>
      <c r="L242" s="267">
        <v>2664.2660000000001</v>
      </c>
      <c r="M242" s="267">
        <v>1222.271</v>
      </c>
      <c r="N242" s="158">
        <f t="shared" si="15"/>
        <v>6526.6355000000003</v>
      </c>
      <c r="O242" s="158">
        <f t="shared" si="16"/>
        <v>2083.5825</v>
      </c>
      <c r="P242" s="159">
        <f t="shared" si="19"/>
        <v>0.31924296982725631</v>
      </c>
      <c r="Q242" s="159">
        <f t="shared" si="17"/>
        <v>0.45876462785622751</v>
      </c>
      <c r="R242" s="160">
        <f t="shared" si="18"/>
        <v>0.34093136532337742</v>
      </c>
    </row>
    <row r="243" spans="1:18" ht="16.5" thickBot="1" x14ac:dyDescent="0.35">
      <c r="A243" s="151">
        <v>241</v>
      </c>
      <c r="B243" s="263" t="s">
        <v>681</v>
      </c>
      <c r="C243" s="264" t="s">
        <v>833</v>
      </c>
      <c r="D243" s="264" t="s">
        <v>548</v>
      </c>
      <c r="E243" s="265">
        <v>351.21820000000002</v>
      </c>
      <c r="F243" s="266">
        <v>3.4172449999999999</v>
      </c>
      <c r="G243" s="266" t="s">
        <v>441</v>
      </c>
      <c r="H243" s="267">
        <v>6731.6409999999996</v>
      </c>
      <c r="I243" s="267">
        <v>3477.65</v>
      </c>
      <c r="J243" s="267">
        <v>8132.9340000000002</v>
      </c>
      <c r="K243" s="267">
        <v>1990.9449999999999</v>
      </c>
      <c r="L243" s="267">
        <v>11201.78</v>
      </c>
      <c r="M243" s="267">
        <v>1613.5260000000001</v>
      </c>
      <c r="N243" s="158">
        <f t="shared" si="15"/>
        <v>5104.6454999999996</v>
      </c>
      <c r="O243" s="158">
        <f t="shared" si="16"/>
        <v>5061.9395000000004</v>
      </c>
      <c r="P243" s="159">
        <f t="shared" si="19"/>
        <v>0.99163389504716848</v>
      </c>
      <c r="Q243" s="159">
        <f t="shared" si="17"/>
        <v>0.1440419290505616</v>
      </c>
      <c r="R243" s="160">
        <f t="shared" si="18"/>
        <v>0.99131123991843895</v>
      </c>
    </row>
  </sheetData>
  <mergeCells count="4">
    <mergeCell ref="H1:K1"/>
    <mergeCell ref="L1:M1"/>
    <mergeCell ref="N1:O1"/>
    <mergeCell ref="P1:Q1"/>
  </mergeCells>
  <conditionalFormatting sqref="B64">
    <cfRule type="duplicateValues" dxfId="98" priority="16"/>
  </conditionalFormatting>
  <conditionalFormatting sqref="B64">
    <cfRule type="duplicateValues" dxfId="97" priority="17"/>
  </conditionalFormatting>
  <conditionalFormatting sqref="B48">
    <cfRule type="duplicateValues" dxfId="96" priority="14"/>
  </conditionalFormatting>
  <conditionalFormatting sqref="B48">
    <cfRule type="duplicateValues" dxfId="95" priority="15"/>
  </conditionalFormatting>
  <conditionalFormatting sqref="B121">
    <cfRule type="duplicateValues" dxfId="94" priority="12"/>
  </conditionalFormatting>
  <conditionalFormatting sqref="B121">
    <cfRule type="duplicateValues" dxfId="93" priority="13"/>
  </conditionalFormatting>
  <conditionalFormatting sqref="B26">
    <cfRule type="duplicateValues" dxfId="92" priority="10"/>
  </conditionalFormatting>
  <conditionalFormatting sqref="B26">
    <cfRule type="duplicateValues" dxfId="91" priority="11"/>
  </conditionalFormatting>
  <conditionalFormatting sqref="B27">
    <cfRule type="duplicateValues" dxfId="90" priority="8"/>
  </conditionalFormatting>
  <conditionalFormatting sqref="B27">
    <cfRule type="duplicateValues" dxfId="89" priority="9"/>
  </conditionalFormatting>
  <conditionalFormatting sqref="B37">
    <cfRule type="duplicateValues" dxfId="88" priority="6"/>
  </conditionalFormatting>
  <conditionalFormatting sqref="B37">
    <cfRule type="duplicateValues" dxfId="87" priority="7"/>
  </conditionalFormatting>
  <conditionalFormatting sqref="B25">
    <cfRule type="duplicateValues" dxfId="86" priority="5"/>
  </conditionalFormatting>
  <conditionalFormatting sqref="B158">
    <cfRule type="duplicateValues" dxfId="85" priority="4"/>
  </conditionalFormatting>
  <conditionalFormatting sqref="P3:Q243">
    <cfRule type="colorScale" priority="3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R3:R243">
    <cfRule type="colorScale" priority="2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63:B185 B120 B131:B135 B3:B24 B65:B116 B148:B156 B122:B127 B40:B41 B30:B31 B33:B34 B36 B49:B54 B43:B47 B58:B63">
    <cfRule type="duplicateValues" dxfId="84" priority="18"/>
  </conditionalFormatting>
  <conditionalFormatting sqref="B160:B162">
    <cfRule type="duplicateValues" dxfId="83" priority="19"/>
  </conditionalFormatting>
  <conditionalFormatting sqref="B136:B143">
    <cfRule type="duplicateValues" dxfId="82" priority="20"/>
  </conditionalFormatting>
  <conditionalFormatting sqref="B144:B147">
    <cfRule type="duplicateValues" dxfId="81" priority="21"/>
  </conditionalFormatting>
  <conditionalFormatting sqref="B163:B215 B148:B156 B65:B120 B122:B135 B3:B24 B28:B36 B49:B63 B38:B47 B159">
    <cfRule type="duplicateValues" dxfId="80" priority="22"/>
  </conditionalFormatting>
  <conditionalFormatting sqref="B157">
    <cfRule type="duplicateValues" dxfId="79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C8E9-91B6-48D9-8080-3D68C78ED355}">
  <dimension ref="A1:AM246"/>
  <sheetViews>
    <sheetView workbookViewId="0">
      <selection activeCell="AF2" sqref="AF1:AG1048576"/>
    </sheetView>
  </sheetViews>
  <sheetFormatPr defaultRowHeight="15" x14ac:dyDescent="0.25"/>
  <sheetData>
    <row r="1" spans="1:39" ht="15.75" thickBot="1" x14ac:dyDescent="0.3">
      <c r="E1" s="123"/>
      <c r="F1" s="124"/>
      <c r="G1" s="123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320" t="s">
        <v>469</v>
      </c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 t="s">
        <v>471</v>
      </c>
      <c r="AK1" s="320"/>
      <c r="AL1" s="320"/>
      <c r="AM1" s="320"/>
    </row>
    <row r="2" spans="1:39" ht="76.5" thickBot="1" x14ac:dyDescent="0.35">
      <c r="A2" s="142" t="s">
        <v>0</v>
      </c>
      <c r="B2" s="143" t="s">
        <v>1</v>
      </c>
      <c r="C2" s="144" t="s">
        <v>2</v>
      </c>
      <c r="D2" s="145" t="s">
        <v>3</v>
      </c>
      <c r="E2" s="53" t="s">
        <v>4</v>
      </c>
      <c r="F2" s="54" t="s">
        <v>5</v>
      </c>
      <c r="G2" s="53" t="s">
        <v>6</v>
      </c>
      <c r="H2" s="53" t="s">
        <v>631</v>
      </c>
      <c r="I2" s="53" t="s">
        <v>632</v>
      </c>
      <c r="J2" s="53" t="s">
        <v>633</v>
      </c>
      <c r="K2" s="53" t="s">
        <v>634</v>
      </c>
      <c r="L2" s="53" t="s">
        <v>635</v>
      </c>
      <c r="M2" s="53" t="s">
        <v>636</v>
      </c>
      <c r="N2" s="53" t="s">
        <v>637</v>
      </c>
      <c r="O2" s="53" t="s">
        <v>638</v>
      </c>
      <c r="P2" s="53" t="s">
        <v>639</v>
      </c>
      <c r="Q2" s="53" t="s">
        <v>640</v>
      </c>
      <c r="R2" s="53" t="s">
        <v>641</v>
      </c>
      <c r="S2" s="53" t="s">
        <v>642</v>
      </c>
      <c r="T2" s="53" t="s">
        <v>643</v>
      </c>
      <c r="U2" s="53" t="s">
        <v>644</v>
      </c>
      <c r="V2" s="53" t="s">
        <v>645</v>
      </c>
      <c r="W2" s="53" t="s">
        <v>646</v>
      </c>
      <c r="X2" s="121" t="s">
        <v>631</v>
      </c>
      <c r="Y2" s="121" t="s">
        <v>633</v>
      </c>
      <c r="Z2" s="121" t="s">
        <v>635</v>
      </c>
      <c r="AA2" s="121" t="s">
        <v>637</v>
      </c>
      <c r="AB2" s="121" t="s">
        <v>639</v>
      </c>
      <c r="AC2" s="121" t="s">
        <v>641</v>
      </c>
      <c r="AD2" s="121" t="s">
        <v>643</v>
      </c>
      <c r="AE2" s="121" t="s">
        <v>645</v>
      </c>
      <c r="AF2" s="121" t="s">
        <v>649</v>
      </c>
      <c r="AG2" s="121" t="s">
        <v>650</v>
      </c>
      <c r="AH2" s="121" t="s">
        <v>651</v>
      </c>
      <c r="AI2" s="121" t="s">
        <v>652</v>
      </c>
      <c r="AJ2" s="121" t="s">
        <v>653</v>
      </c>
      <c r="AK2" s="121" t="s">
        <v>650</v>
      </c>
      <c r="AL2" s="121" t="s">
        <v>651</v>
      </c>
      <c r="AM2" s="121" t="s">
        <v>652</v>
      </c>
    </row>
    <row r="3" spans="1:39" ht="16.5" thickBot="1" x14ac:dyDescent="0.35">
      <c r="A3" s="151">
        <v>1</v>
      </c>
      <c r="B3" s="152" t="s">
        <v>382</v>
      </c>
      <c r="C3" s="153" t="s">
        <v>7</v>
      </c>
      <c r="D3" s="154" t="s">
        <v>327</v>
      </c>
      <c r="E3" s="155">
        <v>90.055639999999997</v>
      </c>
      <c r="F3" s="156">
        <v>0.68685969999999996</v>
      </c>
      <c r="G3" s="156" t="s">
        <v>440</v>
      </c>
      <c r="H3" s="157">
        <v>26047410</v>
      </c>
      <c r="I3" s="157">
        <v>27518450</v>
      </c>
      <c r="J3" s="157">
        <v>24934630</v>
      </c>
      <c r="K3" s="157">
        <v>30881620</v>
      </c>
      <c r="L3" s="157">
        <v>44225320</v>
      </c>
      <c r="M3" s="157">
        <v>46095010</v>
      </c>
      <c r="N3" s="157">
        <v>41547060</v>
      </c>
      <c r="O3" s="157">
        <v>47300990</v>
      </c>
      <c r="P3" s="157">
        <v>28855070</v>
      </c>
      <c r="Q3" s="157">
        <v>27610360</v>
      </c>
      <c r="R3" s="157">
        <v>30675100</v>
      </c>
      <c r="S3" s="157">
        <v>30926490</v>
      </c>
      <c r="T3" s="157">
        <v>46370870</v>
      </c>
      <c r="U3" s="157">
        <v>49311540</v>
      </c>
      <c r="V3" s="157">
        <v>44168350</v>
      </c>
      <c r="W3" s="157">
        <v>43059720</v>
      </c>
      <c r="X3" s="290">
        <f t="shared" ref="X3:X66" si="0">MEDIAN(H3:I3)</f>
        <v>26782930</v>
      </c>
      <c r="Y3" s="291">
        <f t="shared" ref="Y3:Y66" si="1">MEDIAN(J3:K3)</f>
        <v>27908125</v>
      </c>
      <c r="Z3" s="291">
        <f t="shared" ref="Z3:Z66" si="2">MEDIAN(L3:M3)</f>
        <v>45160165</v>
      </c>
      <c r="AA3" s="291">
        <f t="shared" ref="AA3:AA66" si="3">MEDIAN(N3:O3)</f>
        <v>44424025</v>
      </c>
      <c r="AB3" s="291">
        <f t="shared" ref="AB3:AB66" si="4">MEDIAN(P3:Q3)</f>
        <v>28232715</v>
      </c>
      <c r="AC3" s="291">
        <f t="shared" ref="AC3:AC66" si="5">MEDIAN(R3:S3)</f>
        <v>30800795</v>
      </c>
      <c r="AD3" s="291">
        <f t="shared" ref="AD3:AD66" si="6">MEDIAN(T3:U3)</f>
        <v>47841205</v>
      </c>
      <c r="AE3" s="291">
        <f t="shared" ref="AE3:AE66" si="7">MEDIAN(V3:W3)</f>
        <v>43614035</v>
      </c>
      <c r="AF3" s="292">
        <f t="shared" ref="AF3:AF66" si="8">Y3/X3</f>
        <v>1.0420116469706637</v>
      </c>
      <c r="AG3" s="292">
        <f t="shared" ref="AG3:AG66" si="9">AA3/Z3</f>
        <v>0.98369935096561312</v>
      </c>
      <c r="AH3" s="292">
        <f t="shared" ref="AH3:AH66" si="10">AC3/AB3</f>
        <v>1.0909611420651539</v>
      </c>
      <c r="AI3" s="292">
        <f t="shared" ref="AI3:AI66" si="11">AE3/AD3</f>
        <v>0.91164164865830621</v>
      </c>
      <c r="AJ3" s="160">
        <f t="shared" ref="AJ3:AJ66" si="12">TTEST(H3:I3,J3:K3,2,2)</f>
        <v>0.74859594962094911</v>
      </c>
      <c r="AK3" s="160">
        <f t="shared" ref="AK3:AK66" si="13">TTEST(L3:M3,N3:O3,2,2)</f>
        <v>0.83041862213939188</v>
      </c>
      <c r="AL3" s="160">
        <f t="shared" ref="AL3:AL66" si="14">TTEST(P3:Q3,R3:S3,2,2)</f>
        <v>5.6036962124782264E-2</v>
      </c>
      <c r="AM3" s="160">
        <f t="shared" ref="AM3:AM66" si="15">TTEST(T3:U3,V3:W3,2,2)</f>
        <v>0.11485770060234834</v>
      </c>
    </row>
    <row r="4" spans="1:39" ht="16.5" thickBot="1" x14ac:dyDescent="0.35">
      <c r="A4" s="151">
        <v>2</v>
      </c>
      <c r="B4" s="152" t="s">
        <v>383</v>
      </c>
      <c r="C4" s="153" t="s">
        <v>8</v>
      </c>
      <c r="D4" s="154" t="s">
        <v>327</v>
      </c>
      <c r="E4" s="155">
        <v>175.1189</v>
      </c>
      <c r="F4" s="156">
        <v>0.86106229999999995</v>
      </c>
      <c r="G4" s="156" t="s">
        <v>440</v>
      </c>
      <c r="H4" s="157">
        <v>200751.7</v>
      </c>
      <c r="I4" s="157">
        <v>180169.1</v>
      </c>
      <c r="J4" s="157">
        <v>182962.1</v>
      </c>
      <c r="K4" s="157">
        <v>332124.09999999998</v>
      </c>
      <c r="L4" s="157">
        <v>215298.3</v>
      </c>
      <c r="M4" s="157">
        <v>195134.3</v>
      </c>
      <c r="N4" s="157">
        <v>579748.19999999995</v>
      </c>
      <c r="O4" s="157">
        <v>645570.4</v>
      </c>
      <c r="P4" s="157">
        <v>32774770</v>
      </c>
      <c r="Q4" s="157">
        <v>31704980</v>
      </c>
      <c r="R4" s="157">
        <v>36378620</v>
      </c>
      <c r="S4" s="157">
        <v>44092670</v>
      </c>
      <c r="T4" s="157">
        <v>35242140</v>
      </c>
      <c r="U4" s="157">
        <v>32630170</v>
      </c>
      <c r="V4" s="157">
        <v>33545170</v>
      </c>
      <c r="W4" s="157">
        <v>37445520</v>
      </c>
      <c r="X4" s="293">
        <f t="shared" si="0"/>
        <v>190460.40000000002</v>
      </c>
      <c r="Y4" s="158">
        <f t="shared" si="1"/>
        <v>257543.09999999998</v>
      </c>
      <c r="Z4" s="158">
        <f t="shared" si="2"/>
        <v>205216.3</v>
      </c>
      <c r="AA4" s="158">
        <f t="shared" si="3"/>
        <v>612659.30000000005</v>
      </c>
      <c r="AB4" s="158">
        <f t="shared" si="4"/>
        <v>32239875</v>
      </c>
      <c r="AC4" s="158">
        <f t="shared" si="5"/>
        <v>40235645</v>
      </c>
      <c r="AD4" s="158">
        <f t="shared" si="6"/>
        <v>33936155</v>
      </c>
      <c r="AE4" s="158">
        <f t="shared" si="7"/>
        <v>35495345</v>
      </c>
      <c r="AF4" s="292">
        <f t="shared" si="8"/>
        <v>1.3522133734886619</v>
      </c>
      <c r="AG4" s="292">
        <f t="shared" si="9"/>
        <v>2.9854319564284126</v>
      </c>
      <c r="AH4" s="292">
        <f t="shared" si="10"/>
        <v>1.2480087159146864</v>
      </c>
      <c r="AI4" s="292">
        <f t="shared" si="11"/>
        <v>1.0459448042950064</v>
      </c>
      <c r="AJ4" s="160">
        <f t="shared" si="12"/>
        <v>0.46693509803303479</v>
      </c>
      <c r="AK4" s="160">
        <f t="shared" si="13"/>
        <v>7.0613468048317581E-3</v>
      </c>
      <c r="AL4" s="160">
        <f t="shared" si="14"/>
        <v>0.17642807107365188</v>
      </c>
      <c r="AM4" s="160">
        <f t="shared" si="15"/>
        <v>0.574832574653384</v>
      </c>
    </row>
    <row r="5" spans="1:39" ht="16.5" thickBot="1" x14ac:dyDescent="0.35">
      <c r="A5" s="151">
        <v>3</v>
      </c>
      <c r="B5" s="152" t="s">
        <v>384</v>
      </c>
      <c r="C5" s="153" t="s">
        <v>9</v>
      </c>
      <c r="D5" s="154" t="s">
        <v>327</v>
      </c>
      <c r="E5" s="155">
        <v>133.0609</v>
      </c>
      <c r="F5" s="156">
        <v>0.68467820000000001</v>
      </c>
      <c r="G5" s="156" t="s">
        <v>440</v>
      </c>
      <c r="H5" s="157">
        <v>2170815</v>
      </c>
      <c r="I5" s="157">
        <v>2098435</v>
      </c>
      <c r="J5" s="157">
        <v>2191208</v>
      </c>
      <c r="K5" s="157">
        <v>2233682</v>
      </c>
      <c r="L5" s="157">
        <v>2312980</v>
      </c>
      <c r="M5" s="157">
        <v>2215067</v>
      </c>
      <c r="N5" s="157">
        <v>2900297</v>
      </c>
      <c r="O5" s="157">
        <v>2645743</v>
      </c>
      <c r="P5" s="157">
        <v>2191817</v>
      </c>
      <c r="Q5" s="157">
        <v>2099176</v>
      </c>
      <c r="R5" s="157">
        <v>1960206</v>
      </c>
      <c r="S5" s="157">
        <v>2286977</v>
      </c>
      <c r="T5" s="157">
        <v>2622554</v>
      </c>
      <c r="U5" s="157">
        <v>2356276</v>
      </c>
      <c r="V5" s="157">
        <v>2330321</v>
      </c>
      <c r="W5" s="157">
        <v>2684108</v>
      </c>
      <c r="X5" s="293">
        <f t="shared" si="0"/>
        <v>2134625</v>
      </c>
      <c r="Y5" s="158">
        <f t="shared" si="1"/>
        <v>2212445</v>
      </c>
      <c r="Z5" s="158">
        <f t="shared" si="2"/>
        <v>2264023.5</v>
      </c>
      <c r="AA5" s="158">
        <f t="shared" si="3"/>
        <v>2773020</v>
      </c>
      <c r="AB5" s="158">
        <f t="shared" si="4"/>
        <v>2145496.5</v>
      </c>
      <c r="AC5" s="158">
        <f t="shared" si="5"/>
        <v>2123591.5</v>
      </c>
      <c r="AD5" s="158">
        <f t="shared" si="6"/>
        <v>2489415</v>
      </c>
      <c r="AE5" s="158">
        <f t="shared" si="7"/>
        <v>2507214.5</v>
      </c>
      <c r="AF5" s="292">
        <f t="shared" si="8"/>
        <v>1.0364560519997659</v>
      </c>
      <c r="AG5" s="292">
        <f t="shared" si="9"/>
        <v>1.224819442024343</v>
      </c>
      <c r="AH5" s="292">
        <f t="shared" si="10"/>
        <v>0.98979024202556376</v>
      </c>
      <c r="AI5" s="292">
        <f t="shared" si="11"/>
        <v>1.0071500734108214</v>
      </c>
      <c r="AJ5" s="160">
        <f t="shared" si="12"/>
        <v>0.20481660701339799</v>
      </c>
      <c r="AK5" s="160">
        <f t="shared" si="13"/>
        <v>6.4871882904793843E-2</v>
      </c>
      <c r="AL5" s="160">
        <f t="shared" si="14"/>
        <v>0.90917014248238281</v>
      </c>
      <c r="AM5" s="160">
        <f t="shared" si="15"/>
        <v>0.94324325711875701</v>
      </c>
    </row>
    <row r="6" spans="1:39" ht="16.5" thickBot="1" x14ac:dyDescent="0.35">
      <c r="A6" s="151">
        <v>4</v>
      </c>
      <c r="B6" s="152" t="s">
        <v>385</v>
      </c>
      <c r="C6" s="153" t="s">
        <v>10</v>
      </c>
      <c r="D6" s="154" t="s">
        <v>327</v>
      </c>
      <c r="E6" s="155">
        <v>134.04490000000001</v>
      </c>
      <c r="F6" s="156">
        <v>0.67901120000000004</v>
      </c>
      <c r="G6" s="156" t="s">
        <v>440</v>
      </c>
      <c r="H6" s="157">
        <v>377007.1</v>
      </c>
      <c r="I6" s="157">
        <v>467884.4</v>
      </c>
      <c r="J6" s="157">
        <v>277201.40000000002</v>
      </c>
      <c r="K6" s="157">
        <v>363921.7</v>
      </c>
      <c r="L6" s="157">
        <v>405240.5</v>
      </c>
      <c r="M6" s="157">
        <v>619459.80000000005</v>
      </c>
      <c r="N6" s="157">
        <v>623905.9</v>
      </c>
      <c r="O6" s="157">
        <v>703235.1</v>
      </c>
      <c r="P6" s="157">
        <v>247056.9</v>
      </c>
      <c r="Q6" s="157">
        <v>370844</v>
      </c>
      <c r="R6" s="157">
        <v>388916.3</v>
      </c>
      <c r="S6" s="157">
        <v>303701.2</v>
      </c>
      <c r="T6" s="157">
        <v>425541.6</v>
      </c>
      <c r="U6" s="157">
        <v>486167.2</v>
      </c>
      <c r="V6" s="157">
        <v>462289.3</v>
      </c>
      <c r="W6" s="157">
        <v>657228.4</v>
      </c>
      <c r="X6" s="293">
        <f t="shared" si="0"/>
        <v>422445.75</v>
      </c>
      <c r="Y6" s="158">
        <f t="shared" si="1"/>
        <v>320561.55000000005</v>
      </c>
      <c r="Z6" s="158">
        <f t="shared" si="2"/>
        <v>512350.15</v>
      </c>
      <c r="AA6" s="158">
        <f t="shared" si="3"/>
        <v>663570.5</v>
      </c>
      <c r="AB6" s="158">
        <f t="shared" si="4"/>
        <v>308950.45</v>
      </c>
      <c r="AC6" s="158">
        <f t="shared" si="5"/>
        <v>346308.75</v>
      </c>
      <c r="AD6" s="158">
        <f t="shared" si="6"/>
        <v>455854.4</v>
      </c>
      <c r="AE6" s="158">
        <f t="shared" si="7"/>
        <v>559758.85</v>
      </c>
      <c r="AF6" s="292">
        <f t="shared" si="8"/>
        <v>0.75882299679899734</v>
      </c>
      <c r="AG6" s="292">
        <f t="shared" si="9"/>
        <v>1.295150396657442</v>
      </c>
      <c r="AH6" s="292">
        <f t="shared" si="10"/>
        <v>1.1209200375011592</v>
      </c>
      <c r="AI6" s="292">
        <f t="shared" si="11"/>
        <v>1.2279334147043441</v>
      </c>
      <c r="AJ6" s="160">
        <f t="shared" si="12"/>
        <v>0.24623093162140586</v>
      </c>
      <c r="AK6" s="160">
        <f t="shared" si="13"/>
        <v>0.31657087306190912</v>
      </c>
      <c r="AL6" s="160">
        <f t="shared" si="14"/>
        <v>0.66834291190451967</v>
      </c>
      <c r="AM6" s="160">
        <f t="shared" si="15"/>
        <v>0.41581054937900352</v>
      </c>
    </row>
    <row r="7" spans="1:39" ht="16.5" thickBot="1" x14ac:dyDescent="0.35">
      <c r="A7" s="151">
        <v>5</v>
      </c>
      <c r="B7" s="152" t="s">
        <v>386</v>
      </c>
      <c r="C7" s="153" t="s">
        <v>11</v>
      </c>
      <c r="D7" s="154" t="s">
        <v>327</v>
      </c>
      <c r="E7" s="155">
        <v>148.06039999999999</v>
      </c>
      <c r="F7" s="156">
        <v>0.67116390000000004</v>
      </c>
      <c r="G7" s="156" t="s">
        <v>440</v>
      </c>
      <c r="H7" s="157">
        <v>6227786</v>
      </c>
      <c r="I7" s="157">
        <v>6220774</v>
      </c>
      <c r="J7" s="157">
        <v>9779712</v>
      </c>
      <c r="K7" s="157">
        <v>11537570</v>
      </c>
      <c r="L7" s="157">
        <v>8563959</v>
      </c>
      <c r="M7" s="157">
        <v>5815696</v>
      </c>
      <c r="N7" s="157">
        <v>12722940</v>
      </c>
      <c r="O7" s="157">
        <v>12549890</v>
      </c>
      <c r="P7" s="157">
        <v>7969674</v>
      </c>
      <c r="Q7" s="157">
        <v>7627112</v>
      </c>
      <c r="R7" s="157">
        <v>12012270</v>
      </c>
      <c r="S7" s="157">
        <v>13192030</v>
      </c>
      <c r="T7" s="157">
        <v>8384626</v>
      </c>
      <c r="U7" s="157">
        <v>8230640</v>
      </c>
      <c r="V7" s="157">
        <v>11359920</v>
      </c>
      <c r="W7" s="157">
        <v>12584160</v>
      </c>
      <c r="X7" s="293">
        <f t="shared" si="0"/>
        <v>6224280</v>
      </c>
      <c r="Y7" s="158">
        <f t="shared" si="1"/>
        <v>10658641</v>
      </c>
      <c r="Z7" s="158">
        <f t="shared" si="2"/>
        <v>7189827.5</v>
      </c>
      <c r="AA7" s="158">
        <f t="shared" si="3"/>
        <v>12636415</v>
      </c>
      <c r="AB7" s="158">
        <f t="shared" si="4"/>
        <v>7798393</v>
      </c>
      <c r="AC7" s="158">
        <f t="shared" si="5"/>
        <v>12602150</v>
      </c>
      <c r="AD7" s="158">
        <f t="shared" si="6"/>
        <v>8307633</v>
      </c>
      <c r="AE7" s="158">
        <f t="shared" si="7"/>
        <v>11972040</v>
      </c>
      <c r="AF7" s="292">
        <f t="shared" si="8"/>
        <v>1.7124295500845077</v>
      </c>
      <c r="AG7" s="292">
        <f t="shared" si="9"/>
        <v>1.7575407754914842</v>
      </c>
      <c r="AH7" s="292">
        <f t="shared" si="10"/>
        <v>1.6159931924436226</v>
      </c>
      <c r="AI7" s="292">
        <f t="shared" si="11"/>
        <v>1.4410891766644001</v>
      </c>
      <c r="AJ7" s="160">
        <f t="shared" si="12"/>
        <v>3.7113943941997365E-2</v>
      </c>
      <c r="AK7" s="160">
        <f t="shared" si="13"/>
        <v>5.836515073672266E-2</v>
      </c>
      <c r="AL7" s="160">
        <f t="shared" si="14"/>
        <v>1.5959708135716393E-2</v>
      </c>
      <c r="AM7" s="160">
        <f t="shared" si="15"/>
        <v>2.7194471658808568E-2</v>
      </c>
    </row>
    <row r="8" spans="1:39" ht="16.5" thickBot="1" x14ac:dyDescent="0.35">
      <c r="A8" s="151">
        <v>6</v>
      </c>
      <c r="B8" s="152" t="s">
        <v>387</v>
      </c>
      <c r="C8" s="153" t="s">
        <v>12</v>
      </c>
      <c r="D8" s="154" t="s">
        <v>327</v>
      </c>
      <c r="E8" s="155">
        <v>147.0763</v>
      </c>
      <c r="F8" s="156">
        <v>0.675234</v>
      </c>
      <c r="G8" s="156" t="s">
        <v>440</v>
      </c>
      <c r="H8" s="157">
        <v>17879990</v>
      </c>
      <c r="I8" s="157">
        <v>21020470</v>
      </c>
      <c r="J8" s="157">
        <v>13255490</v>
      </c>
      <c r="K8" s="157">
        <v>14604700</v>
      </c>
      <c r="L8" s="157">
        <v>17605770</v>
      </c>
      <c r="M8" s="157">
        <v>18894010</v>
      </c>
      <c r="N8" s="157">
        <v>14109120</v>
      </c>
      <c r="O8" s="157">
        <v>15734710</v>
      </c>
      <c r="P8" s="157">
        <v>18309100</v>
      </c>
      <c r="Q8" s="157">
        <v>18452530</v>
      </c>
      <c r="R8" s="157">
        <v>15065830</v>
      </c>
      <c r="S8" s="157">
        <v>15385610</v>
      </c>
      <c r="T8" s="157">
        <v>18634000</v>
      </c>
      <c r="U8" s="157">
        <v>20256070</v>
      </c>
      <c r="V8" s="157">
        <v>11729910</v>
      </c>
      <c r="W8" s="157">
        <v>14357800</v>
      </c>
      <c r="X8" s="293">
        <f t="shared" si="0"/>
        <v>19450230</v>
      </c>
      <c r="Y8" s="158">
        <f t="shared" si="1"/>
        <v>13930095</v>
      </c>
      <c r="Z8" s="158">
        <f t="shared" si="2"/>
        <v>18249890</v>
      </c>
      <c r="AA8" s="158">
        <f t="shared" si="3"/>
        <v>14921915</v>
      </c>
      <c r="AB8" s="158">
        <f t="shared" si="4"/>
        <v>18380815</v>
      </c>
      <c r="AC8" s="158">
        <f t="shared" si="5"/>
        <v>15225720</v>
      </c>
      <c r="AD8" s="158">
        <f t="shared" si="6"/>
        <v>19445035</v>
      </c>
      <c r="AE8" s="158">
        <f t="shared" si="7"/>
        <v>13043855</v>
      </c>
      <c r="AF8" s="292">
        <f t="shared" si="8"/>
        <v>0.71619178796343286</v>
      </c>
      <c r="AG8" s="292">
        <f t="shared" si="9"/>
        <v>0.8176441063480383</v>
      </c>
      <c r="AH8" s="292">
        <f t="shared" si="10"/>
        <v>0.82834847094647324</v>
      </c>
      <c r="AI8" s="292">
        <f t="shared" si="11"/>
        <v>0.67080645522108862</v>
      </c>
      <c r="AJ8" s="160">
        <f t="shared" si="12"/>
        <v>8.3955961928922296E-2</v>
      </c>
      <c r="AK8" s="160">
        <f t="shared" si="13"/>
        <v>8.4922079201239287E-2</v>
      </c>
      <c r="AL8" s="160">
        <f t="shared" si="14"/>
        <v>3.0705818665271952E-3</v>
      </c>
      <c r="AM8" s="160">
        <f t="shared" si="15"/>
        <v>5.3555741426498771E-2</v>
      </c>
    </row>
    <row r="9" spans="1:39" ht="16.5" thickBot="1" x14ac:dyDescent="0.35">
      <c r="A9" s="151">
        <v>7</v>
      </c>
      <c r="B9" s="152" t="s">
        <v>13</v>
      </c>
      <c r="C9" s="153" t="s">
        <v>14</v>
      </c>
      <c r="D9" s="154" t="s">
        <v>327</v>
      </c>
      <c r="E9" s="155">
        <v>76.040059999999997</v>
      </c>
      <c r="F9" s="156">
        <v>0.69425230000000004</v>
      </c>
      <c r="G9" s="156" t="s">
        <v>440</v>
      </c>
      <c r="H9" s="157">
        <v>2282068</v>
      </c>
      <c r="I9" s="157">
        <v>2232168</v>
      </c>
      <c r="J9" s="157">
        <v>2064464</v>
      </c>
      <c r="K9" s="157">
        <v>2311045</v>
      </c>
      <c r="L9" s="157">
        <v>2140766</v>
      </c>
      <c r="M9" s="157">
        <v>2308851</v>
      </c>
      <c r="N9" s="157">
        <v>2478263</v>
      </c>
      <c r="O9" s="157">
        <v>1843468</v>
      </c>
      <c r="P9" s="157">
        <v>0</v>
      </c>
      <c r="Q9" s="157">
        <v>2267792</v>
      </c>
      <c r="R9" s="157">
        <v>2346616</v>
      </c>
      <c r="S9" s="157">
        <v>2339790</v>
      </c>
      <c r="T9" s="157">
        <v>2382972</v>
      </c>
      <c r="U9" s="157">
        <v>2255572</v>
      </c>
      <c r="V9" s="157">
        <v>2460992</v>
      </c>
      <c r="W9" s="157">
        <v>2193060</v>
      </c>
      <c r="X9" s="293">
        <f t="shared" si="0"/>
        <v>2257118</v>
      </c>
      <c r="Y9" s="158">
        <f t="shared" si="1"/>
        <v>2187754.5</v>
      </c>
      <c r="Z9" s="158">
        <f t="shared" si="2"/>
        <v>2224808.5</v>
      </c>
      <c r="AA9" s="158">
        <f t="shared" si="3"/>
        <v>2160865.5</v>
      </c>
      <c r="AB9" s="158">
        <f t="shared" si="4"/>
        <v>1133896</v>
      </c>
      <c r="AC9" s="158">
        <f t="shared" si="5"/>
        <v>2343203</v>
      </c>
      <c r="AD9" s="158">
        <f t="shared" si="6"/>
        <v>2319272</v>
      </c>
      <c r="AE9" s="158">
        <f t="shared" si="7"/>
        <v>2327026</v>
      </c>
      <c r="AF9" s="292">
        <f t="shared" si="8"/>
        <v>0.96926899701300506</v>
      </c>
      <c r="AG9" s="292">
        <f t="shared" si="9"/>
        <v>0.97125909937866561</v>
      </c>
      <c r="AH9" s="292">
        <f t="shared" si="10"/>
        <v>2.0665060993248057</v>
      </c>
      <c r="AI9" s="292">
        <f t="shared" si="11"/>
        <v>1.0033432904808059</v>
      </c>
      <c r="AJ9" s="160">
        <f t="shared" si="12"/>
        <v>0.63672276557096552</v>
      </c>
      <c r="AK9" s="160">
        <f t="shared" si="13"/>
        <v>0.86357919376259584</v>
      </c>
      <c r="AL9" s="160">
        <f t="shared" si="14"/>
        <v>0.39789157669831765</v>
      </c>
      <c r="AM9" s="160">
        <f t="shared" si="15"/>
        <v>0.96306332440071829</v>
      </c>
    </row>
    <row r="10" spans="1:39" ht="16.5" thickBot="1" x14ac:dyDescent="0.35">
      <c r="A10" s="151">
        <v>8</v>
      </c>
      <c r="B10" s="152" t="s">
        <v>388</v>
      </c>
      <c r="C10" s="153" t="s">
        <v>15</v>
      </c>
      <c r="D10" s="154" t="s">
        <v>327</v>
      </c>
      <c r="E10" s="155">
        <v>156.07679999999999</v>
      </c>
      <c r="F10" s="156">
        <v>0.61604349999999997</v>
      </c>
      <c r="G10" s="156" t="s">
        <v>440</v>
      </c>
      <c r="H10" s="157">
        <v>1643125</v>
      </c>
      <c r="I10" s="157">
        <v>1474086</v>
      </c>
      <c r="J10" s="157">
        <v>1300744</v>
      </c>
      <c r="K10" s="157">
        <v>1083620</v>
      </c>
      <c r="L10" s="157">
        <v>377534.4</v>
      </c>
      <c r="M10" s="157">
        <v>575958.4</v>
      </c>
      <c r="N10" s="157">
        <v>1080215</v>
      </c>
      <c r="O10" s="157">
        <v>975859.7</v>
      </c>
      <c r="P10" s="157">
        <v>1435402</v>
      </c>
      <c r="Q10" s="157">
        <v>1600884</v>
      </c>
      <c r="R10" s="157">
        <v>1539418</v>
      </c>
      <c r="S10" s="157">
        <v>1344932</v>
      </c>
      <c r="T10" s="157">
        <v>762512.3</v>
      </c>
      <c r="U10" s="157">
        <v>861787.1</v>
      </c>
      <c r="V10" s="157">
        <v>861230.5</v>
      </c>
      <c r="W10" s="157">
        <v>826518.6</v>
      </c>
      <c r="X10" s="293">
        <f t="shared" si="0"/>
        <v>1558605.5</v>
      </c>
      <c r="Y10" s="158">
        <f t="shared" si="1"/>
        <v>1192182</v>
      </c>
      <c r="Z10" s="158">
        <f t="shared" si="2"/>
        <v>476746.4</v>
      </c>
      <c r="AA10" s="158">
        <f t="shared" si="3"/>
        <v>1028037.35</v>
      </c>
      <c r="AB10" s="158">
        <f t="shared" si="4"/>
        <v>1518143</v>
      </c>
      <c r="AC10" s="158">
        <f t="shared" si="5"/>
        <v>1442175</v>
      </c>
      <c r="AD10" s="158">
        <f t="shared" si="6"/>
        <v>812149.7</v>
      </c>
      <c r="AE10" s="158">
        <f t="shared" si="7"/>
        <v>843874.55</v>
      </c>
      <c r="AF10" s="292">
        <f t="shared" si="8"/>
        <v>0.76490298539303248</v>
      </c>
      <c r="AG10" s="292">
        <f t="shared" si="9"/>
        <v>2.1563610128991009</v>
      </c>
      <c r="AH10" s="292">
        <f t="shared" si="10"/>
        <v>0.94995991813682901</v>
      </c>
      <c r="AI10" s="292">
        <f t="shared" si="11"/>
        <v>1.0390628107108826</v>
      </c>
      <c r="AJ10" s="160">
        <f t="shared" si="12"/>
        <v>0.11679456147215195</v>
      </c>
      <c r="AK10" s="160">
        <f t="shared" si="13"/>
        <v>3.8945339531051601E-2</v>
      </c>
      <c r="AL10" s="160">
        <f t="shared" si="14"/>
        <v>0.61220462874774528</v>
      </c>
      <c r="AM10" s="160">
        <f t="shared" si="15"/>
        <v>0.60760687049001127</v>
      </c>
    </row>
    <row r="11" spans="1:39" ht="16.5" thickBot="1" x14ac:dyDescent="0.35">
      <c r="A11" s="151">
        <v>9</v>
      </c>
      <c r="B11" s="152" t="s">
        <v>389</v>
      </c>
      <c r="C11" s="153" t="s">
        <v>16</v>
      </c>
      <c r="D11" s="154" t="s">
        <v>327</v>
      </c>
      <c r="E11" s="155">
        <v>132.1019</v>
      </c>
      <c r="F11" s="156">
        <v>0.68899999999999995</v>
      </c>
      <c r="G11" s="156" t="s">
        <v>440</v>
      </c>
      <c r="H11" s="157">
        <v>266620900</v>
      </c>
      <c r="I11" s="157">
        <v>259395800</v>
      </c>
      <c r="J11" s="157">
        <v>292412600</v>
      </c>
      <c r="K11" s="157">
        <v>302201300</v>
      </c>
      <c r="L11" s="157">
        <v>217228400</v>
      </c>
      <c r="M11" s="157">
        <v>216323300</v>
      </c>
      <c r="N11" s="157">
        <v>364104800</v>
      </c>
      <c r="O11" s="157">
        <v>312010800</v>
      </c>
      <c r="P11" s="157">
        <v>257772800</v>
      </c>
      <c r="Q11" s="157">
        <v>226498500</v>
      </c>
      <c r="R11" s="157">
        <v>285599300</v>
      </c>
      <c r="S11" s="157">
        <v>299998200</v>
      </c>
      <c r="T11" s="157">
        <v>241057000</v>
      </c>
      <c r="U11" s="157">
        <v>224771200</v>
      </c>
      <c r="V11" s="157">
        <v>285104700</v>
      </c>
      <c r="W11" s="157">
        <v>300459400</v>
      </c>
      <c r="X11" s="293">
        <f t="shared" si="0"/>
        <v>263008350</v>
      </c>
      <c r="Y11" s="158">
        <f t="shared" si="1"/>
        <v>297306950</v>
      </c>
      <c r="Z11" s="158">
        <f t="shared" si="2"/>
        <v>216775850</v>
      </c>
      <c r="AA11" s="158">
        <f t="shared" si="3"/>
        <v>338057800</v>
      </c>
      <c r="AB11" s="158">
        <f t="shared" si="4"/>
        <v>242135650</v>
      </c>
      <c r="AC11" s="158">
        <f t="shared" si="5"/>
        <v>292798750</v>
      </c>
      <c r="AD11" s="158">
        <f t="shared" si="6"/>
        <v>232914100</v>
      </c>
      <c r="AE11" s="158">
        <f t="shared" si="7"/>
        <v>292782050</v>
      </c>
      <c r="AF11" s="292">
        <f t="shared" si="8"/>
        <v>1.1304087874016167</v>
      </c>
      <c r="AG11" s="292">
        <f t="shared" si="9"/>
        <v>1.5594809108117902</v>
      </c>
      <c r="AH11" s="292">
        <f t="shared" si="10"/>
        <v>1.2092343692471554</v>
      </c>
      <c r="AI11" s="292">
        <f t="shared" si="11"/>
        <v>1.2570387537723136</v>
      </c>
      <c r="AJ11" s="160">
        <f t="shared" si="12"/>
        <v>3.0045950551544989E-2</v>
      </c>
      <c r="AK11" s="160">
        <f t="shared" si="13"/>
        <v>4.3171728517711533E-2</v>
      </c>
      <c r="AL11" s="160">
        <f t="shared" si="14"/>
        <v>9.8666136500765611E-2</v>
      </c>
      <c r="AM11" s="160">
        <f t="shared" si="15"/>
        <v>3.3213727464329754E-2</v>
      </c>
    </row>
    <row r="12" spans="1:39" ht="16.5" thickBot="1" x14ac:dyDescent="0.35">
      <c r="A12" s="151">
        <v>10</v>
      </c>
      <c r="B12" s="152" t="s">
        <v>390</v>
      </c>
      <c r="C12" s="153" t="s">
        <v>17</v>
      </c>
      <c r="D12" s="154" t="s">
        <v>327</v>
      </c>
      <c r="E12" s="155">
        <v>147.11279999999999</v>
      </c>
      <c r="F12" s="156">
        <v>0.61182550000000002</v>
      </c>
      <c r="G12" s="156" t="s">
        <v>440</v>
      </c>
      <c r="H12" s="157">
        <v>35745010</v>
      </c>
      <c r="I12" s="157">
        <v>36634260</v>
      </c>
      <c r="J12" s="157">
        <v>44255440</v>
      </c>
      <c r="K12" s="157">
        <v>31925490</v>
      </c>
      <c r="L12" s="157">
        <v>26316660</v>
      </c>
      <c r="M12" s="157">
        <v>33480270</v>
      </c>
      <c r="N12" s="157">
        <v>39325200</v>
      </c>
      <c r="O12" s="157">
        <v>37308690</v>
      </c>
      <c r="P12" s="157">
        <v>38016550</v>
      </c>
      <c r="Q12" s="157">
        <v>34500770</v>
      </c>
      <c r="R12" s="157">
        <v>37616630</v>
      </c>
      <c r="S12" s="157">
        <v>32905310</v>
      </c>
      <c r="T12" s="157">
        <v>29935080</v>
      </c>
      <c r="U12" s="157">
        <v>32240040</v>
      </c>
      <c r="V12" s="157">
        <v>36744240</v>
      </c>
      <c r="W12" s="157">
        <v>36524820</v>
      </c>
      <c r="X12" s="293">
        <f t="shared" si="0"/>
        <v>36189635</v>
      </c>
      <c r="Y12" s="158">
        <f t="shared" si="1"/>
        <v>38090465</v>
      </c>
      <c r="Z12" s="158">
        <f t="shared" si="2"/>
        <v>29898465</v>
      </c>
      <c r="AA12" s="158">
        <f t="shared" si="3"/>
        <v>38316945</v>
      </c>
      <c r="AB12" s="158">
        <f t="shared" si="4"/>
        <v>36258660</v>
      </c>
      <c r="AC12" s="158">
        <f t="shared" si="5"/>
        <v>35260970</v>
      </c>
      <c r="AD12" s="158">
        <f t="shared" si="6"/>
        <v>31087560</v>
      </c>
      <c r="AE12" s="158">
        <f t="shared" si="7"/>
        <v>36634530</v>
      </c>
      <c r="AF12" s="292">
        <f t="shared" si="8"/>
        <v>1.0525241550515776</v>
      </c>
      <c r="AG12" s="292">
        <f t="shared" si="9"/>
        <v>1.2815689701795727</v>
      </c>
      <c r="AH12" s="292">
        <f t="shared" si="10"/>
        <v>0.9724840906972293</v>
      </c>
      <c r="AI12" s="292">
        <f t="shared" si="11"/>
        <v>1.178430536201619</v>
      </c>
      <c r="AJ12" s="160">
        <f t="shared" si="12"/>
        <v>0.78751045322457602</v>
      </c>
      <c r="AK12" s="160">
        <f t="shared" si="13"/>
        <v>0.15203568971504955</v>
      </c>
      <c r="AL12" s="160">
        <f t="shared" si="14"/>
        <v>0.76661189651332962</v>
      </c>
      <c r="AM12" s="160">
        <f t="shared" si="15"/>
        <v>4.0904502942962676E-2</v>
      </c>
    </row>
    <row r="13" spans="1:39" ht="16.5" thickBot="1" x14ac:dyDescent="0.35">
      <c r="A13" s="151">
        <v>11</v>
      </c>
      <c r="B13" s="152" t="s">
        <v>391</v>
      </c>
      <c r="C13" s="153" t="s">
        <v>18</v>
      </c>
      <c r="D13" s="154" t="s">
        <v>327</v>
      </c>
      <c r="E13" s="155">
        <v>150.0583</v>
      </c>
      <c r="F13" s="156">
        <v>0.68474190000000001</v>
      </c>
      <c r="G13" s="156" t="s">
        <v>440</v>
      </c>
      <c r="H13" s="157">
        <v>62597540</v>
      </c>
      <c r="I13" s="157">
        <v>59470600</v>
      </c>
      <c r="J13" s="157">
        <v>62088960</v>
      </c>
      <c r="K13" s="157">
        <v>68288160</v>
      </c>
      <c r="L13" s="157">
        <v>71276280</v>
      </c>
      <c r="M13" s="157">
        <v>70221270</v>
      </c>
      <c r="N13" s="157">
        <v>101666400</v>
      </c>
      <c r="O13" s="157">
        <v>89339000</v>
      </c>
      <c r="P13" s="157">
        <v>59899310</v>
      </c>
      <c r="Q13" s="157">
        <v>53016770</v>
      </c>
      <c r="R13" s="157">
        <v>63256380</v>
      </c>
      <c r="S13" s="157">
        <v>65846100</v>
      </c>
      <c r="T13" s="157">
        <v>78362980</v>
      </c>
      <c r="U13" s="157">
        <v>72731530</v>
      </c>
      <c r="V13" s="157">
        <v>81350080</v>
      </c>
      <c r="W13" s="157">
        <v>86498500</v>
      </c>
      <c r="X13" s="293">
        <f t="shared" si="0"/>
        <v>61034070</v>
      </c>
      <c r="Y13" s="158">
        <f t="shared" si="1"/>
        <v>65188560</v>
      </c>
      <c r="Z13" s="158">
        <f t="shared" si="2"/>
        <v>70748775</v>
      </c>
      <c r="AA13" s="158">
        <f t="shared" si="3"/>
        <v>95502700</v>
      </c>
      <c r="AB13" s="158">
        <f t="shared" si="4"/>
        <v>56458040</v>
      </c>
      <c r="AC13" s="158">
        <f t="shared" si="5"/>
        <v>64551240</v>
      </c>
      <c r="AD13" s="158">
        <f t="shared" si="6"/>
        <v>75547255</v>
      </c>
      <c r="AE13" s="158">
        <f t="shared" si="7"/>
        <v>83924290</v>
      </c>
      <c r="AF13" s="292">
        <f t="shared" si="8"/>
        <v>1.0680683755810485</v>
      </c>
      <c r="AG13" s="292">
        <f t="shared" si="9"/>
        <v>1.3498848566635959</v>
      </c>
      <c r="AH13" s="292">
        <f t="shared" si="10"/>
        <v>1.1433489366616341</v>
      </c>
      <c r="AI13" s="292">
        <f t="shared" si="11"/>
        <v>1.1108847038850054</v>
      </c>
      <c r="AJ13" s="160">
        <f t="shared" si="12"/>
        <v>0.3540364609821065</v>
      </c>
      <c r="AK13" s="160">
        <f t="shared" si="13"/>
        <v>5.7152878702474874E-2</v>
      </c>
      <c r="AL13" s="160">
        <f t="shared" si="14"/>
        <v>0.15868142482573666</v>
      </c>
      <c r="AM13" s="160">
        <f t="shared" si="15"/>
        <v>0.15928320091533477</v>
      </c>
    </row>
    <row r="14" spans="1:39" ht="16.5" thickBot="1" x14ac:dyDescent="0.35">
      <c r="A14" s="151">
        <v>12</v>
      </c>
      <c r="B14" s="152" t="s">
        <v>392</v>
      </c>
      <c r="C14" s="153" t="s">
        <v>19</v>
      </c>
      <c r="D14" s="154" t="s">
        <v>327</v>
      </c>
      <c r="E14" s="155">
        <v>166.08619999999999</v>
      </c>
      <c r="F14" s="156">
        <v>0.69146960000000002</v>
      </c>
      <c r="G14" s="156" t="s">
        <v>440</v>
      </c>
      <c r="H14" s="157">
        <v>24992460</v>
      </c>
      <c r="I14" s="157">
        <v>28644910</v>
      </c>
      <c r="J14" s="157">
        <v>35126320</v>
      </c>
      <c r="K14" s="157">
        <v>32717150</v>
      </c>
      <c r="L14" s="157">
        <v>9085903</v>
      </c>
      <c r="M14" s="157">
        <v>10295560</v>
      </c>
      <c r="N14" s="157">
        <v>25522340</v>
      </c>
      <c r="O14" s="157">
        <v>23652940</v>
      </c>
      <c r="P14" s="157">
        <v>29860030</v>
      </c>
      <c r="Q14" s="157">
        <v>26473820</v>
      </c>
      <c r="R14" s="157">
        <v>35855150</v>
      </c>
      <c r="S14" s="157">
        <v>34907260</v>
      </c>
      <c r="T14" s="157">
        <v>10151600</v>
      </c>
      <c r="U14" s="157">
        <v>10246460</v>
      </c>
      <c r="V14" s="157">
        <v>22051400</v>
      </c>
      <c r="W14" s="157">
        <v>24152470</v>
      </c>
      <c r="X14" s="293">
        <f t="shared" si="0"/>
        <v>26818685</v>
      </c>
      <c r="Y14" s="158">
        <f t="shared" si="1"/>
        <v>33921735</v>
      </c>
      <c r="Z14" s="158">
        <f t="shared" si="2"/>
        <v>9690731.5</v>
      </c>
      <c r="AA14" s="158">
        <f t="shared" si="3"/>
        <v>24587640</v>
      </c>
      <c r="AB14" s="158">
        <f t="shared" si="4"/>
        <v>28166925</v>
      </c>
      <c r="AC14" s="158">
        <f t="shared" si="5"/>
        <v>35381205</v>
      </c>
      <c r="AD14" s="158">
        <f t="shared" si="6"/>
        <v>10199030</v>
      </c>
      <c r="AE14" s="158">
        <f t="shared" si="7"/>
        <v>23101935</v>
      </c>
      <c r="AF14" s="292">
        <f t="shared" si="8"/>
        <v>1.264854522136339</v>
      </c>
      <c r="AG14" s="292">
        <f t="shared" si="9"/>
        <v>2.5372326124194031</v>
      </c>
      <c r="AH14" s="292">
        <f t="shared" si="10"/>
        <v>1.2561259349396499</v>
      </c>
      <c r="AI14" s="292">
        <f t="shared" si="11"/>
        <v>2.2651109958496054</v>
      </c>
      <c r="AJ14" s="160">
        <f t="shared" si="12"/>
        <v>8.3195483692406258E-2</v>
      </c>
      <c r="AK14" s="160">
        <f t="shared" si="13"/>
        <v>5.5389542025767961E-3</v>
      </c>
      <c r="AL14" s="160">
        <f t="shared" si="14"/>
        <v>5.4577430384138315E-2</v>
      </c>
      <c r="AM14" s="160">
        <f t="shared" si="15"/>
        <v>6.5770227830082139E-3</v>
      </c>
    </row>
    <row r="15" spans="1:39" ht="16.5" thickBot="1" x14ac:dyDescent="0.35">
      <c r="A15" s="151">
        <v>13</v>
      </c>
      <c r="B15" s="152" t="s">
        <v>393</v>
      </c>
      <c r="C15" s="153" t="s">
        <v>20</v>
      </c>
      <c r="D15" s="154" t="s">
        <v>327</v>
      </c>
      <c r="E15" s="155">
        <v>116.07080000000001</v>
      </c>
      <c r="F15" s="156">
        <v>0.67775960000000002</v>
      </c>
      <c r="G15" s="156" t="s">
        <v>440</v>
      </c>
      <c r="H15" s="157">
        <v>170353800</v>
      </c>
      <c r="I15" s="157">
        <v>189335200</v>
      </c>
      <c r="J15" s="157">
        <v>234833500</v>
      </c>
      <c r="K15" s="157">
        <v>232340100</v>
      </c>
      <c r="L15" s="157">
        <v>354131100</v>
      </c>
      <c r="M15" s="157">
        <v>302722100</v>
      </c>
      <c r="N15" s="157">
        <v>434568100</v>
      </c>
      <c r="O15" s="157">
        <v>453504100</v>
      </c>
      <c r="P15" s="157">
        <v>161904000</v>
      </c>
      <c r="Q15" s="157">
        <v>187826300</v>
      </c>
      <c r="R15" s="157">
        <v>243909400</v>
      </c>
      <c r="S15" s="157">
        <v>241358200</v>
      </c>
      <c r="T15" s="157">
        <v>310518800</v>
      </c>
      <c r="U15" s="157">
        <v>340481700</v>
      </c>
      <c r="V15" s="157">
        <v>442851700</v>
      </c>
      <c r="W15" s="157">
        <v>495438300</v>
      </c>
      <c r="X15" s="293">
        <f t="shared" si="0"/>
        <v>179844500</v>
      </c>
      <c r="Y15" s="158">
        <f t="shared" si="1"/>
        <v>233586800</v>
      </c>
      <c r="Z15" s="158">
        <f t="shared" si="2"/>
        <v>328426600</v>
      </c>
      <c r="AA15" s="158">
        <f t="shared" si="3"/>
        <v>444036100</v>
      </c>
      <c r="AB15" s="158">
        <f t="shared" si="4"/>
        <v>174865150</v>
      </c>
      <c r="AC15" s="158">
        <f t="shared" si="5"/>
        <v>242633800</v>
      </c>
      <c r="AD15" s="158">
        <f t="shared" si="6"/>
        <v>325500250</v>
      </c>
      <c r="AE15" s="158">
        <f t="shared" si="7"/>
        <v>469145000</v>
      </c>
      <c r="AF15" s="292">
        <f t="shared" si="8"/>
        <v>1.2988264862144798</v>
      </c>
      <c r="AG15" s="292">
        <f t="shared" si="9"/>
        <v>1.352010159956593</v>
      </c>
      <c r="AH15" s="292">
        <f t="shared" si="10"/>
        <v>1.3875480620352312</v>
      </c>
      <c r="AI15" s="292">
        <f t="shared" si="11"/>
        <v>1.4413045765709858</v>
      </c>
      <c r="AJ15" s="160">
        <f t="shared" si="12"/>
        <v>3.0290414240138872E-2</v>
      </c>
      <c r="AK15" s="160">
        <f t="shared" si="13"/>
        <v>5.1816719356709506E-2</v>
      </c>
      <c r="AL15" s="160">
        <f t="shared" si="14"/>
        <v>3.5005329031264056E-2</v>
      </c>
      <c r="AM15" s="160">
        <f t="shared" si="15"/>
        <v>4.1630683092010956E-2</v>
      </c>
    </row>
    <row r="16" spans="1:39" ht="16.5" thickBot="1" x14ac:dyDescent="0.35">
      <c r="A16" s="151">
        <v>14</v>
      </c>
      <c r="B16" s="152" t="s">
        <v>394</v>
      </c>
      <c r="C16" s="153" t="s">
        <v>21</v>
      </c>
      <c r="D16" s="154" t="s">
        <v>327</v>
      </c>
      <c r="E16" s="155">
        <v>106.05029999999999</v>
      </c>
      <c r="F16" s="156">
        <v>0.68124269999999998</v>
      </c>
      <c r="G16" s="156" t="s">
        <v>440</v>
      </c>
      <c r="H16" s="157">
        <v>1626045</v>
      </c>
      <c r="I16" s="157">
        <v>1703626</v>
      </c>
      <c r="J16" s="157">
        <v>1654350</v>
      </c>
      <c r="K16" s="157">
        <v>1632382</v>
      </c>
      <c r="L16" s="157">
        <v>1002696</v>
      </c>
      <c r="M16" s="157">
        <v>1193315</v>
      </c>
      <c r="N16" s="157">
        <v>1095040</v>
      </c>
      <c r="O16" s="157">
        <v>1077385</v>
      </c>
      <c r="P16" s="157">
        <v>1592532</v>
      </c>
      <c r="Q16" s="157">
        <v>1788658</v>
      </c>
      <c r="R16" s="157">
        <v>1769184</v>
      </c>
      <c r="S16" s="157">
        <v>1745002</v>
      </c>
      <c r="T16" s="157">
        <v>990335.6</v>
      </c>
      <c r="U16" s="157">
        <v>1152473</v>
      </c>
      <c r="V16" s="157">
        <v>943579.8</v>
      </c>
      <c r="W16" s="157">
        <v>1049079</v>
      </c>
      <c r="X16" s="293">
        <f t="shared" si="0"/>
        <v>1664835.5</v>
      </c>
      <c r="Y16" s="158">
        <f t="shared" si="1"/>
        <v>1643366</v>
      </c>
      <c r="Z16" s="158">
        <f t="shared" si="2"/>
        <v>1098005.5</v>
      </c>
      <c r="AA16" s="158">
        <f t="shared" si="3"/>
        <v>1086212.5</v>
      </c>
      <c r="AB16" s="158">
        <f t="shared" si="4"/>
        <v>1690595</v>
      </c>
      <c r="AC16" s="158">
        <f t="shared" si="5"/>
        <v>1757093</v>
      </c>
      <c r="AD16" s="158">
        <f t="shared" si="6"/>
        <v>1071404.3</v>
      </c>
      <c r="AE16" s="158">
        <f t="shared" si="7"/>
        <v>996329.4</v>
      </c>
      <c r="AF16" s="292">
        <f t="shared" si="8"/>
        <v>0.98710413130906927</v>
      </c>
      <c r="AG16" s="292">
        <f t="shared" si="9"/>
        <v>0.98925961664126449</v>
      </c>
      <c r="AH16" s="292">
        <f t="shared" si="10"/>
        <v>1.0393340806047575</v>
      </c>
      <c r="AI16" s="292">
        <f t="shared" si="11"/>
        <v>0.92992850598042209</v>
      </c>
      <c r="AJ16" s="160">
        <f t="shared" si="12"/>
        <v>0.64759756034951521</v>
      </c>
      <c r="AK16" s="160">
        <f t="shared" si="13"/>
        <v>0.91320866133137479</v>
      </c>
      <c r="AL16" s="160">
        <f t="shared" si="14"/>
        <v>0.57028316429683157</v>
      </c>
      <c r="AM16" s="160">
        <f t="shared" si="15"/>
        <v>0.51884503440352714</v>
      </c>
    </row>
    <row r="17" spans="1:39" ht="16.5" thickBot="1" x14ac:dyDescent="0.35">
      <c r="A17" s="151">
        <v>15</v>
      </c>
      <c r="B17" s="152" t="s">
        <v>395</v>
      </c>
      <c r="C17" s="153" t="s">
        <v>22</v>
      </c>
      <c r="D17" s="154" t="s">
        <v>327</v>
      </c>
      <c r="E17" s="155">
        <v>120.0659</v>
      </c>
      <c r="F17" s="156">
        <v>0.677983</v>
      </c>
      <c r="G17" s="156" t="s">
        <v>440</v>
      </c>
      <c r="H17" s="157">
        <v>3941455</v>
      </c>
      <c r="I17" s="157">
        <v>4871066</v>
      </c>
      <c r="J17" s="157">
        <v>5196414</v>
      </c>
      <c r="K17" s="157">
        <v>5796340</v>
      </c>
      <c r="L17" s="157">
        <v>5900770</v>
      </c>
      <c r="M17" s="157">
        <v>6559222</v>
      </c>
      <c r="N17" s="157">
        <v>6232126</v>
      </c>
      <c r="O17" s="157">
        <v>6357636</v>
      </c>
      <c r="P17" s="157">
        <v>5380952</v>
      </c>
      <c r="Q17" s="157">
        <v>4900210</v>
      </c>
      <c r="R17" s="157">
        <v>6244760</v>
      </c>
      <c r="S17" s="157">
        <v>5524158</v>
      </c>
      <c r="T17" s="157">
        <v>5472050</v>
      </c>
      <c r="U17" s="157">
        <v>6100708</v>
      </c>
      <c r="V17" s="157">
        <v>6510260</v>
      </c>
      <c r="W17" s="157">
        <v>6272296</v>
      </c>
      <c r="X17" s="293">
        <f t="shared" si="0"/>
        <v>4406260.5</v>
      </c>
      <c r="Y17" s="158">
        <f t="shared" si="1"/>
        <v>5496377</v>
      </c>
      <c r="Z17" s="158">
        <f t="shared" si="2"/>
        <v>6229996</v>
      </c>
      <c r="AA17" s="158">
        <f t="shared" si="3"/>
        <v>6294881</v>
      </c>
      <c r="AB17" s="158">
        <f t="shared" si="4"/>
        <v>5140581</v>
      </c>
      <c r="AC17" s="158">
        <f t="shared" si="5"/>
        <v>5884459</v>
      </c>
      <c r="AD17" s="158">
        <f t="shared" si="6"/>
        <v>5786379</v>
      </c>
      <c r="AE17" s="158">
        <f t="shared" si="7"/>
        <v>6391278</v>
      </c>
      <c r="AF17" s="292">
        <f t="shared" si="8"/>
        <v>1.2474017366880601</v>
      </c>
      <c r="AG17" s="292">
        <f t="shared" si="9"/>
        <v>1.0104149344558166</v>
      </c>
      <c r="AH17" s="292">
        <f t="shared" si="10"/>
        <v>1.1447069893461459</v>
      </c>
      <c r="AI17" s="292">
        <f t="shared" si="11"/>
        <v>1.1045384341398998</v>
      </c>
      <c r="AJ17" s="160">
        <f t="shared" si="12"/>
        <v>0.18756492407170589</v>
      </c>
      <c r="AK17" s="160">
        <f t="shared" si="13"/>
        <v>0.86437064203672942</v>
      </c>
      <c r="AL17" s="160">
        <f t="shared" si="14"/>
        <v>0.22803013820677676</v>
      </c>
      <c r="AM17" s="160">
        <f t="shared" si="15"/>
        <v>0.21370152429843325</v>
      </c>
    </row>
    <row r="18" spans="1:39" ht="16.5" thickBot="1" x14ac:dyDescent="0.35">
      <c r="A18" s="151">
        <v>16</v>
      </c>
      <c r="B18" s="152" t="s">
        <v>396</v>
      </c>
      <c r="C18" s="153" t="s">
        <v>329</v>
      </c>
      <c r="D18" s="154" t="s">
        <v>327</v>
      </c>
      <c r="E18" s="155">
        <v>205.09710000000001</v>
      </c>
      <c r="F18" s="156">
        <v>1.728213</v>
      </c>
      <c r="G18" s="156" t="s">
        <v>440</v>
      </c>
      <c r="H18" s="157">
        <v>177167000</v>
      </c>
      <c r="I18" s="157">
        <v>165345400</v>
      </c>
      <c r="J18" s="157">
        <v>198789100</v>
      </c>
      <c r="K18" s="157">
        <v>179987900</v>
      </c>
      <c r="L18" s="157">
        <v>137457200</v>
      </c>
      <c r="M18" s="157">
        <v>151755400</v>
      </c>
      <c r="N18" s="157">
        <v>202100800</v>
      </c>
      <c r="O18" s="157">
        <v>208051600</v>
      </c>
      <c r="P18" s="157">
        <v>188363700</v>
      </c>
      <c r="Q18" s="157">
        <v>175087800</v>
      </c>
      <c r="R18" s="157">
        <v>167123500</v>
      </c>
      <c r="S18" s="157">
        <v>168870200</v>
      </c>
      <c r="T18" s="157">
        <v>141289800</v>
      </c>
      <c r="U18" s="157">
        <v>174615900</v>
      </c>
      <c r="V18" s="157">
        <v>186291600</v>
      </c>
      <c r="W18" s="157">
        <v>194228800</v>
      </c>
      <c r="X18" s="293">
        <f t="shared" si="0"/>
        <v>171256200</v>
      </c>
      <c r="Y18" s="158">
        <f t="shared" si="1"/>
        <v>189388500</v>
      </c>
      <c r="Z18" s="158">
        <f t="shared" si="2"/>
        <v>144606300</v>
      </c>
      <c r="AA18" s="158">
        <f t="shared" si="3"/>
        <v>205076200</v>
      </c>
      <c r="AB18" s="158">
        <f t="shared" si="4"/>
        <v>181725750</v>
      </c>
      <c r="AC18" s="158">
        <f t="shared" si="5"/>
        <v>167996850</v>
      </c>
      <c r="AD18" s="158">
        <f t="shared" si="6"/>
        <v>157952850</v>
      </c>
      <c r="AE18" s="158">
        <f t="shared" si="7"/>
        <v>190260200</v>
      </c>
      <c r="AF18" s="292">
        <f t="shared" si="8"/>
        <v>1.1058782105406986</v>
      </c>
      <c r="AG18" s="292">
        <f t="shared" si="9"/>
        <v>1.4181691945648287</v>
      </c>
      <c r="AH18" s="292">
        <f t="shared" si="10"/>
        <v>0.92445264361269663</v>
      </c>
      <c r="AI18" s="292">
        <f t="shared" si="11"/>
        <v>1.2045379364791455</v>
      </c>
      <c r="AJ18" s="160">
        <f t="shared" si="12"/>
        <v>0.24409236759391828</v>
      </c>
      <c r="AK18" s="160">
        <f t="shared" si="13"/>
        <v>1.6005782162156337E-2</v>
      </c>
      <c r="AL18" s="160">
        <f t="shared" si="14"/>
        <v>0.17679209628000614</v>
      </c>
      <c r="AM18" s="160">
        <f t="shared" si="15"/>
        <v>0.1999255039183665</v>
      </c>
    </row>
    <row r="19" spans="1:39" ht="16.5" thickBot="1" x14ac:dyDescent="0.35">
      <c r="A19" s="151">
        <v>17</v>
      </c>
      <c r="B19" s="152" t="s">
        <v>397</v>
      </c>
      <c r="C19" s="153" t="s">
        <v>23</v>
      </c>
      <c r="D19" s="154" t="s">
        <v>327</v>
      </c>
      <c r="E19" s="155">
        <v>182.08099999999999</v>
      </c>
      <c r="F19" s="156">
        <v>0.68525340000000001</v>
      </c>
      <c r="G19" s="156" t="s">
        <v>440</v>
      </c>
      <c r="H19" s="157">
        <v>69910160</v>
      </c>
      <c r="I19" s="157">
        <v>67198620</v>
      </c>
      <c r="J19" s="157">
        <v>67133560</v>
      </c>
      <c r="K19" s="157">
        <v>76721080</v>
      </c>
      <c r="L19" s="157">
        <v>88546110</v>
      </c>
      <c r="M19" s="157">
        <v>86078280</v>
      </c>
      <c r="N19" s="157">
        <v>120539200</v>
      </c>
      <c r="O19" s="157">
        <v>103666600</v>
      </c>
      <c r="P19" s="157">
        <v>68734760</v>
      </c>
      <c r="Q19" s="157">
        <v>69100590</v>
      </c>
      <c r="R19" s="157">
        <v>68615970</v>
      </c>
      <c r="S19" s="157">
        <v>78803500</v>
      </c>
      <c r="T19" s="157">
        <v>95987160</v>
      </c>
      <c r="U19" s="157">
        <v>90433800</v>
      </c>
      <c r="V19" s="157">
        <v>93253030</v>
      </c>
      <c r="W19" s="157">
        <v>107784500</v>
      </c>
      <c r="X19" s="293">
        <f t="shared" si="0"/>
        <v>68554390</v>
      </c>
      <c r="Y19" s="158">
        <f t="shared" si="1"/>
        <v>71927320</v>
      </c>
      <c r="Z19" s="158">
        <f t="shared" si="2"/>
        <v>87312195</v>
      </c>
      <c r="AA19" s="158">
        <f t="shared" si="3"/>
        <v>112102900</v>
      </c>
      <c r="AB19" s="158">
        <f t="shared" si="4"/>
        <v>68917675</v>
      </c>
      <c r="AC19" s="158">
        <f t="shared" si="5"/>
        <v>73709735</v>
      </c>
      <c r="AD19" s="158">
        <f t="shared" si="6"/>
        <v>93210480</v>
      </c>
      <c r="AE19" s="158">
        <f t="shared" si="7"/>
        <v>100518765</v>
      </c>
      <c r="AF19" s="292">
        <f t="shared" si="8"/>
        <v>1.0492007878707694</v>
      </c>
      <c r="AG19" s="292">
        <f t="shared" si="9"/>
        <v>1.2839317577573213</v>
      </c>
      <c r="AH19" s="292">
        <f t="shared" si="10"/>
        <v>1.0695331059847855</v>
      </c>
      <c r="AI19" s="292">
        <f t="shared" si="11"/>
        <v>1.0784062586095469</v>
      </c>
      <c r="AJ19" s="160">
        <f t="shared" si="12"/>
        <v>0.56818711223531038</v>
      </c>
      <c r="AK19" s="160">
        <f t="shared" si="13"/>
        <v>0.10072677287841292</v>
      </c>
      <c r="AL19" s="160">
        <f t="shared" si="14"/>
        <v>0.44637866665472692</v>
      </c>
      <c r="AM19" s="160">
        <f t="shared" si="15"/>
        <v>0.44661629286760918</v>
      </c>
    </row>
    <row r="20" spans="1:39" ht="16.5" thickBot="1" x14ac:dyDescent="0.35">
      <c r="A20" s="151">
        <v>18</v>
      </c>
      <c r="B20" s="152" t="s">
        <v>398</v>
      </c>
      <c r="C20" s="153" t="s">
        <v>24</v>
      </c>
      <c r="D20" s="154" t="s">
        <v>327</v>
      </c>
      <c r="E20" s="155">
        <v>118.0865</v>
      </c>
      <c r="F20" s="156">
        <v>0.68050409999999995</v>
      </c>
      <c r="G20" s="156" t="s">
        <v>440</v>
      </c>
      <c r="H20" s="157">
        <v>225684200</v>
      </c>
      <c r="I20" s="157">
        <v>240623900</v>
      </c>
      <c r="J20" s="157">
        <v>238546200</v>
      </c>
      <c r="K20" s="157">
        <v>233819000</v>
      </c>
      <c r="L20" s="157">
        <v>288462700</v>
      </c>
      <c r="M20" s="157">
        <v>319107500</v>
      </c>
      <c r="N20" s="157">
        <v>335261500</v>
      </c>
      <c r="O20" s="157">
        <v>334831300</v>
      </c>
      <c r="P20" s="157">
        <v>232868700</v>
      </c>
      <c r="Q20" s="157">
        <v>243693200</v>
      </c>
      <c r="R20" s="157">
        <v>249112300</v>
      </c>
      <c r="S20" s="157">
        <v>248138100</v>
      </c>
      <c r="T20" s="157">
        <v>306790000</v>
      </c>
      <c r="U20" s="157">
        <v>335946700</v>
      </c>
      <c r="V20" s="157">
        <v>286285900</v>
      </c>
      <c r="W20" s="157">
        <v>295646800</v>
      </c>
      <c r="X20" s="293">
        <f t="shared" si="0"/>
        <v>233154050</v>
      </c>
      <c r="Y20" s="158">
        <f t="shared" si="1"/>
        <v>236182600</v>
      </c>
      <c r="Z20" s="158">
        <f t="shared" si="2"/>
        <v>303785100</v>
      </c>
      <c r="AA20" s="158">
        <f t="shared" si="3"/>
        <v>335046400</v>
      </c>
      <c r="AB20" s="158">
        <f t="shared" si="4"/>
        <v>238280950</v>
      </c>
      <c r="AC20" s="158">
        <f t="shared" si="5"/>
        <v>248625200</v>
      </c>
      <c r="AD20" s="158">
        <f t="shared" si="6"/>
        <v>321368350</v>
      </c>
      <c r="AE20" s="158">
        <f t="shared" si="7"/>
        <v>290966350</v>
      </c>
      <c r="AF20" s="292">
        <f t="shared" si="8"/>
        <v>1.0129894805601705</v>
      </c>
      <c r="AG20" s="292">
        <f t="shared" si="9"/>
        <v>1.1029059687259184</v>
      </c>
      <c r="AH20" s="292">
        <f t="shared" si="10"/>
        <v>1.0434119890826354</v>
      </c>
      <c r="AI20" s="292">
        <f t="shared" si="11"/>
        <v>0.90539827584141375</v>
      </c>
      <c r="AJ20" s="160">
        <f t="shared" si="12"/>
        <v>0.73634126851554804</v>
      </c>
      <c r="AK20" s="160">
        <f t="shared" si="13"/>
        <v>0.17816282879394374</v>
      </c>
      <c r="AL20" s="160">
        <f t="shared" si="14"/>
        <v>0.19728265825931679</v>
      </c>
      <c r="AM20" s="160">
        <f t="shared" si="15"/>
        <v>0.18547766815552347</v>
      </c>
    </row>
    <row r="21" spans="1:39" ht="16.5" thickBot="1" x14ac:dyDescent="0.35">
      <c r="A21" s="151">
        <v>19</v>
      </c>
      <c r="B21" s="133" t="s">
        <v>291</v>
      </c>
      <c r="C21" s="134" t="s">
        <v>292</v>
      </c>
      <c r="D21" s="135" t="s">
        <v>27</v>
      </c>
      <c r="E21" s="161">
        <v>505.98809999999997</v>
      </c>
      <c r="F21" s="162">
        <v>0.59321919999999995</v>
      </c>
      <c r="G21" s="162" t="s">
        <v>441</v>
      </c>
      <c r="H21" s="163">
        <v>4501146</v>
      </c>
      <c r="I21" s="163">
        <v>4456204</v>
      </c>
      <c r="J21" s="163">
        <v>3165200</v>
      </c>
      <c r="K21" s="163">
        <v>3637448</v>
      </c>
      <c r="L21" s="163">
        <v>5847022</v>
      </c>
      <c r="M21" s="163">
        <v>4313318</v>
      </c>
      <c r="N21" s="163">
        <v>3516278</v>
      </c>
      <c r="O21" s="163">
        <v>4769362</v>
      </c>
      <c r="P21" s="163">
        <v>5089138</v>
      </c>
      <c r="Q21" s="163">
        <v>4711793</v>
      </c>
      <c r="R21" s="163">
        <v>3054767</v>
      </c>
      <c r="S21" s="163">
        <v>3406588</v>
      </c>
      <c r="T21" s="163">
        <v>4860970</v>
      </c>
      <c r="U21" s="163">
        <v>4792984</v>
      </c>
      <c r="V21" s="163">
        <v>3211846</v>
      </c>
      <c r="W21" s="163">
        <v>4327504</v>
      </c>
      <c r="X21" s="293">
        <f t="shared" si="0"/>
        <v>4478675</v>
      </c>
      <c r="Y21" s="158">
        <f t="shared" si="1"/>
        <v>3401324</v>
      </c>
      <c r="Z21" s="158">
        <f t="shared" si="2"/>
        <v>5080170</v>
      </c>
      <c r="AA21" s="158">
        <f t="shared" si="3"/>
        <v>4142820</v>
      </c>
      <c r="AB21" s="158">
        <f t="shared" si="4"/>
        <v>4900465.5</v>
      </c>
      <c r="AC21" s="158">
        <f t="shared" si="5"/>
        <v>3230677.5</v>
      </c>
      <c r="AD21" s="158">
        <f t="shared" si="6"/>
        <v>4826977</v>
      </c>
      <c r="AE21" s="158">
        <f t="shared" si="7"/>
        <v>3769675</v>
      </c>
      <c r="AF21" s="292">
        <f t="shared" si="8"/>
        <v>0.75944872088285043</v>
      </c>
      <c r="AG21" s="292">
        <f t="shared" si="9"/>
        <v>0.8154884580634113</v>
      </c>
      <c r="AH21" s="292">
        <f t="shared" si="10"/>
        <v>0.65925930914114184</v>
      </c>
      <c r="AI21" s="292">
        <f t="shared" si="11"/>
        <v>0.78095980154867117</v>
      </c>
      <c r="AJ21" s="160">
        <f t="shared" si="12"/>
        <v>4.5209266562461548E-2</v>
      </c>
      <c r="AK21" s="160">
        <f t="shared" si="13"/>
        <v>0.44377127466894206</v>
      </c>
      <c r="AL21" s="160">
        <f t="shared" si="14"/>
        <v>2.304385211851857E-2</v>
      </c>
      <c r="AM21" s="160">
        <f t="shared" si="15"/>
        <v>0.19904695212365808</v>
      </c>
    </row>
    <row r="22" spans="1:39" ht="16.5" thickBot="1" x14ac:dyDescent="0.35">
      <c r="A22" s="151">
        <v>20</v>
      </c>
      <c r="B22" s="133" t="s">
        <v>25</v>
      </c>
      <c r="C22" s="134" t="s">
        <v>26</v>
      </c>
      <c r="D22" s="135" t="s">
        <v>27</v>
      </c>
      <c r="E22" s="161">
        <v>426.02190000000002</v>
      </c>
      <c r="F22" s="162">
        <v>0.6247298</v>
      </c>
      <c r="G22" s="162" t="s">
        <v>441</v>
      </c>
      <c r="H22" s="163">
        <v>10274340</v>
      </c>
      <c r="I22" s="163">
        <v>11445100</v>
      </c>
      <c r="J22" s="163">
        <v>7040388</v>
      </c>
      <c r="K22" s="163">
        <v>9016273</v>
      </c>
      <c r="L22" s="163">
        <v>12620530</v>
      </c>
      <c r="M22" s="163">
        <v>10787870</v>
      </c>
      <c r="N22" s="163">
        <v>8942165</v>
      </c>
      <c r="O22" s="163">
        <v>8861685</v>
      </c>
      <c r="P22" s="163">
        <v>11633130</v>
      </c>
      <c r="Q22" s="163">
        <v>12704510</v>
      </c>
      <c r="R22" s="163">
        <v>10523500</v>
      </c>
      <c r="S22" s="163">
        <v>8913845</v>
      </c>
      <c r="T22" s="163">
        <v>11776230</v>
      </c>
      <c r="U22" s="163">
        <v>12139460</v>
      </c>
      <c r="V22" s="163">
        <v>10285080</v>
      </c>
      <c r="W22" s="163">
        <v>7804874</v>
      </c>
      <c r="X22" s="293">
        <f t="shared" si="0"/>
        <v>10859720</v>
      </c>
      <c r="Y22" s="158">
        <f t="shared" si="1"/>
        <v>8028330.5</v>
      </c>
      <c r="Z22" s="158">
        <f t="shared" si="2"/>
        <v>11704200</v>
      </c>
      <c r="AA22" s="158">
        <f t="shared" si="3"/>
        <v>8901925</v>
      </c>
      <c r="AB22" s="158">
        <f t="shared" si="4"/>
        <v>12168820</v>
      </c>
      <c r="AC22" s="158">
        <f t="shared" si="5"/>
        <v>9718672.5</v>
      </c>
      <c r="AD22" s="158">
        <f t="shared" si="6"/>
        <v>11957845</v>
      </c>
      <c r="AE22" s="158">
        <f t="shared" si="7"/>
        <v>9044977</v>
      </c>
      <c r="AF22" s="292">
        <f t="shared" si="8"/>
        <v>0.7392760126412099</v>
      </c>
      <c r="AG22" s="292">
        <f t="shared" si="9"/>
        <v>0.76057526358059502</v>
      </c>
      <c r="AH22" s="292">
        <f t="shared" si="10"/>
        <v>0.79865364924454463</v>
      </c>
      <c r="AI22" s="292">
        <f t="shared" si="11"/>
        <v>0.7564052720201675</v>
      </c>
      <c r="AJ22" s="160">
        <f t="shared" si="12"/>
        <v>0.13255914626164167</v>
      </c>
      <c r="AK22" s="160">
        <f t="shared" si="13"/>
        <v>9.2506637751929355E-2</v>
      </c>
      <c r="AL22" s="160">
        <f t="shared" si="14"/>
        <v>0.12676346526950377</v>
      </c>
      <c r="AM22" s="160">
        <f t="shared" si="15"/>
        <v>0.14572696022337073</v>
      </c>
    </row>
    <row r="23" spans="1:39" ht="16.5" thickBot="1" x14ac:dyDescent="0.35">
      <c r="A23" s="151">
        <v>21</v>
      </c>
      <c r="B23" s="133" t="s">
        <v>28</v>
      </c>
      <c r="C23" s="134" t="s">
        <v>29</v>
      </c>
      <c r="D23" s="135" t="s">
        <v>27</v>
      </c>
      <c r="E23" s="161">
        <v>346.05560000000003</v>
      </c>
      <c r="F23" s="162">
        <v>0.65694039999999998</v>
      </c>
      <c r="G23" s="162" t="s">
        <v>441</v>
      </c>
      <c r="H23" s="163">
        <v>11332000</v>
      </c>
      <c r="I23" s="163">
        <v>8205952</v>
      </c>
      <c r="J23" s="163">
        <v>8371810</v>
      </c>
      <c r="K23" s="163">
        <v>8224734</v>
      </c>
      <c r="L23" s="163">
        <v>12631730</v>
      </c>
      <c r="M23" s="163">
        <v>7898288</v>
      </c>
      <c r="N23" s="163">
        <v>9427580</v>
      </c>
      <c r="O23" s="163">
        <v>8030342</v>
      </c>
      <c r="P23" s="163">
        <v>12054960</v>
      </c>
      <c r="Q23" s="163">
        <v>11277480</v>
      </c>
      <c r="R23" s="163">
        <v>15218540</v>
      </c>
      <c r="S23" s="163">
        <v>8398471</v>
      </c>
      <c r="T23" s="163">
        <v>15140190</v>
      </c>
      <c r="U23" s="163">
        <v>12050370</v>
      </c>
      <c r="V23" s="163">
        <v>13761500</v>
      </c>
      <c r="W23" s="163">
        <v>7872800</v>
      </c>
      <c r="X23" s="293">
        <f t="shared" si="0"/>
        <v>9768976</v>
      </c>
      <c r="Y23" s="158">
        <f t="shared" si="1"/>
        <v>8298272</v>
      </c>
      <c r="Z23" s="158">
        <f t="shared" si="2"/>
        <v>10265009</v>
      </c>
      <c r="AA23" s="158">
        <f t="shared" si="3"/>
        <v>8728961</v>
      </c>
      <c r="AB23" s="158">
        <f t="shared" si="4"/>
        <v>11666220</v>
      </c>
      <c r="AC23" s="158">
        <f t="shared" si="5"/>
        <v>11808505.5</v>
      </c>
      <c r="AD23" s="158">
        <f t="shared" si="6"/>
        <v>13595280</v>
      </c>
      <c r="AE23" s="158">
        <f t="shared" si="7"/>
        <v>10817150</v>
      </c>
      <c r="AF23" s="292">
        <f t="shared" si="8"/>
        <v>0.84945156994960369</v>
      </c>
      <c r="AG23" s="292">
        <f t="shared" si="9"/>
        <v>0.85036077416006162</v>
      </c>
      <c r="AH23" s="292">
        <f t="shared" si="10"/>
        <v>1.0121963669466203</v>
      </c>
      <c r="AI23" s="292">
        <f t="shared" si="11"/>
        <v>0.79565481549478934</v>
      </c>
      <c r="AJ23" s="160">
        <f t="shared" si="12"/>
        <v>0.44648830783782423</v>
      </c>
      <c r="AK23" s="160">
        <f t="shared" si="13"/>
        <v>0.59714596375121098</v>
      </c>
      <c r="AL23" s="160">
        <f t="shared" si="14"/>
        <v>0.97069804877255828</v>
      </c>
      <c r="AM23" s="160">
        <f t="shared" si="15"/>
        <v>0.49134102763349741</v>
      </c>
    </row>
    <row r="24" spans="1:39" ht="16.5" thickBot="1" x14ac:dyDescent="0.35">
      <c r="A24" s="151">
        <v>22</v>
      </c>
      <c r="B24" s="133" t="s">
        <v>57</v>
      </c>
      <c r="C24" s="134" t="s">
        <v>58</v>
      </c>
      <c r="D24" s="135" t="s">
        <v>27</v>
      </c>
      <c r="E24" s="161">
        <v>268.1035</v>
      </c>
      <c r="F24" s="162">
        <v>0.85075020000000001</v>
      </c>
      <c r="G24" s="162" t="s">
        <v>440</v>
      </c>
      <c r="H24" s="163">
        <v>475932.9</v>
      </c>
      <c r="I24" s="163">
        <v>472333.7</v>
      </c>
      <c r="J24" s="163">
        <v>500866.9</v>
      </c>
      <c r="K24" s="163">
        <v>520303</v>
      </c>
      <c r="L24" s="163">
        <v>457145.5</v>
      </c>
      <c r="M24" s="163">
        <v>494291.7</v>
      </c>
      <c r="N24" s="163">
        <v>464800.5</v>
      </c>
      <c r="O24" s="163">
        <v>508807.2</v>
      </c>
      <c r="P24" s="163">
        <v>508286</v>
      </c>
      <c r="Q24" s="163">
        <v>499195.5</v>
      </c>
      <c r="R24" s="163">
        <v>358851.2</v>
      </c>
      <c r="S24" s="163">
        <v>478505.7</v>
      </c>
      <c r="T24" s="163">
        <v>451086.3</v>
      </c>
      <c r="U24" s="163">
        <v>461146.5</v>
      </c>
      <c r="V24" s="163">
        <v>500408.5</v>
      </c>
      <c r="W24" s="163">
        <v>470002.2</v>
      </c>
      <c r="X24" s="293">
        <f t="shared" si="0"/>
        <v>474133.30000000005</v>
      </c>
      <c r="Y24" s="158">
        <f t="shared" si="1"/>
        <v>510584.95</v>
      </c>
      <c r="Z24" s="158">
        <f t="shared" si="2"/>
        <v>475718.6</v>
      </c>
      <c r="AA24" s="158">
        <f t="shared" si="3"/>
        <v>486803.85</v>
      </c>
      <c r="AB24" s="158">
        <f t="shared" si="4"/>
        <v>503740.75</v>
      </c>
      <c r="AC24" s="158">
        <f t="shared" si="5"/>
        <v>418678.45</v>
      </c>
      <c r="AD24" s="158">
        <f t="shared" si="6"/>
        <v>456116.4</v>
      </c>
      <c r="AE24" s="158">
        <f t="shared" si="7"/>
        <v>485205.35</v>
      </c>
      <c r="AF24" s="292">
        <f t="shared" si="8"/>
        <v>1.0768805945500979</v>
      </c>
      <c r="AG24" s="292">
        <f t="shared" si="9"/>
        <v>1.0233021159988278</v>
      </c>
      <c r="AH24" s="292">
        <f t="shared" si="10"/>
        <v>0.83113873554998285</v>
      </c>
      <c r="AI24" s="292">
        <f t="shared" si="11"/>
        <v>1.0637752775388036</v>
      </c>
      <c r="AJ24" s="160">
        <f t="shared" si="12"/>
        <v>6.6287481693607098E-2</v>
      </c>
      <c r="AK24" s="160">
        <f t="shared" si="13"/>
        <v>0.73733535304964004</v>
      </c>
      <c r="AL24" s="160">
        <f t="shared" si="14"/>
        <v>0.29201996967519495</v>
      </c>
      <c r="AM24" s="160">
        <f t="shared" si="15"/>
        <v>0.21093723899800432</v>
      </c>
    </row>
    <row r="25" spans="1:39" ht="16.5" thickBot="1" x14ac:dyDescent="0.35">
      <c r="A25" s="151">
        <v>23</v>
      </c>
      <c r="B25" s="133" t="s">
        <v>325</v>
      </c>
      <c r="C25" s="134" t="s">
        <v>326</v>
      </c>
      <c r="D25" s="135" t="s">
        <v>27</v>
      </c>
      <c r="E25" s="161">
        <v>134.04589999999999</v>
      </c>
      <c r="F25" s="162">
        <v>0.68746379999999996</v>
      </c>
      <c r="G25" s="162" t="s">
        <v>441</v>
      </c>
      <c r="H25" s="163">
        <v>26998250</v>
      </c>
      <c r="I25" s="163">
        <v>27094650</v>
      </c>
      <c r="J25" s="163">
        <v>730492.7</v>
      </c>
      <c r="K25" s="163">
        <v>720275.8</v>
      </c>
      <c r="L25" s="163">
        <v>41006480</v>
      </c>
      <c r="M25" s="163">
        <v>37229170</v>
      </c>
      <c r="N25" s="163">
        <v>902504.2</v>
      </c>
      <c r="O25" s="163">
        <v>880632.1</v>
      </c>
      <c r="P25" s="163">
        <v>26445900</v>
      </c>
      <c r="Q25" s="163">
        <v>29156200</v>
      </c>
      <c r="R25" s="163">
        <v>595280.30000000005</v>
      </c>
      <c r="S25" s="163">
        <v>665953.30000000005</v>
      </c>
      <c r="T25" s="163">
        <v>40008660</v>
      </c>
      <c r="U25" s="163">
        <v>36929140</v>
      </c>
      <c r="V25" s="163">
        <v>680247.6</v>
      </c>
      <c r="W25" s="163">
        <v>820152.8</v>
      </c>
      <c r="X25" s="293">
        <f t="shared" si="0"/>
        <v>27046450</v>
      </c>
      <c r="Y25" s="158">
        <f t="shared" si="1"/>
        <v>725384.25</v>
      </c>
      <c r="Z25" s="158">
        <f t="shared" si="2"/>
        <v>39117825</v>
      </c>
      <c r="AA25" s="158">
        <f t="shared" si="3"/>
        <v>891568.14999999991</v>
      </c>
      <c r="AB25" s="158">
        <f t="shared" si="4"/>
        <v>27801050</v>
      </c>
      <c r="AC25" s="158">
        <f t="shared" si="5"/>
        <v>630616.80000000005</v>
      </c>
      <c r="AD25" s="158">
        <f t="shared" si="6"/>
        <v>38468900</v>
      </c>
      <c r="AE25" s="158">
        <f t="shared" si="7"/>
        <v>750200.2</v>
      </c>
      <c r="AF25" s="292">
        <f t="shared" si="8"/>
        <v>2.68199430978927E-2</v>
      </c>
      <c r="AG25" s="292">
        <f t="shared" si="9"/>
        <v>2.2791864067084503E-2</v>
      </c>
      <c r="AH25" s="292">
        <f t="shared" si="10"/>
        <v>2.2683200814357731E-2</v>
      </c>
      <c r="AI25" s="292">
        <f t="shared" si="11"/>
        <v>1.9501472618140888E-2</v>
      </c>
      <c r="AJ25" s="160">
        <f t="shared" si="12"/>
        <v>3.3910643625376611E-6</v>
      </c>
      <c r="AK25" s="160">
        <f t="shared" si="13"/>
        <v>2.4322575116994395E-3</v>
      </c>
      <c r="AL25" s="160">
        <f t="shared" si="14"/>
        <v>2.4800410232264365E-3</v>
      </c>
      <c r="AM25" s="160">
        <f t="shared" si="15"/>
        <v>1.665719644628916E-3</v>
      </c>
    </row>
    <row r="26" spans="1:39" ht="16.5" thickBot="1" x14ac:dyDescent="0.35">
      <c r="A26" s="151">
        <v>24</v>
      </c>
      <c r="B26" s="133" t="s">
        <v>331</v>
      </c>
      <c r="C26" s="134" t="s">
        <v>332</v>
      </c>
      <c r="D26" s="135" t="s">
        <v>27</v>
      </c>
      <c r="E26" s="161">
        <v>442.01670000000001</v>
      </c>
      <c r="F26" s="162">
        <v>0.56983700000000004</v>
      </c>
      <c r="G26" s="162" t="s">
        <v>441</v>
      </c>
      <c r="H26" s="163">
        <v>734349.2</v>
      </c>
      <c r="I26" s="163">
        <v>884024.8</v>
      </c>
      <c r="J26" s="163">
        <v>702036.2</v>
      </c>
      <c r="K26" s="163">
        <v>829285.4</v>
      </c>
      <c r="L26" s="163">
        <v>1040568</v>
      </c>
      <c r="M26" s="163">
        <v>671320.4</v>
      </c>
      <c r="N26" s="163">
        <v>1017137</v>
      </c>
      <c r="O26" s="163">
        <v>771647.2</v>
      </c>
      <c r="P26" s="163">
        <v>1071805</v>
      </c>
      <c r="Q26" s="163">
        <v>1194010</v>
      </c>
      <c r="R26" s="163">
        <v>868859.8</v>
      </c>
      <c r="S26" s="163">
        <v>942772.2</v>
      </c>
      <c r="T26" s="163">
        <v>1114287</v>
      </c>
      <c r="U26" s="163">
        <v>953612.5</v>
      </c>
      <c r="V26" s="163">
        <v>936319</v>
      </c>
      <c r="W26" s="163">
        <v>1028887</v>
      </c>
      <c r="X26" s="293">
        <f t="shared" si="0"/>
        <v>809187</v>
      </c>
      <c r="Y26" s="158">
        <f t="shared" si="1"/>
        <v>765660.8</v>
      </c>
      <c r="Z26" s="158">
        <f t="shared" si="2"/>
        <v>855944.2</v>
      </c>
      <c r="AA26" s="158">
        <f t="shared" si="3"/>
        <v>894392.1</v>
      </c>
      <c r="AB26" s="158">
        <f t="shared" si="4"/>
        <v>1132907.5</v>
      </c>
      <c r="AC26" s="158">
        <f t="shared" si="5"/>
        <v>905816</v>
      </c>
      <c r="AD26" s="158">
        <f t="shared" si="6"/>
        <v>1033949.75</v>
      </c>
      <c r="AE26" s="158">
        <f t="shared" si="7"/>
        <v>982603</v>
      </c>
      <c r="AF26" s="292">
        <f t="shared" si="8"/>
        <v>0.94620996135627489</v>
      </c>
      <c r="AG26" s="292">
        <f t="shared" si="9"/>
        <v>1.0449186991395001</v>
      </c>
      <c r="AH26" s="292">
        <f t="shared" si="10"/>
        <v>0.79954983085556408</v>
      </c>
      <c r="AI26" s="292">
        <f t="shared" si="11"/>
        <v>0.95033922103080926</v>
      </c>
      <c r="AJ26" s="160">
        <f t="shared" si="12"/>
        <v>0.70100513212799398</v>
      </c>
      <c r="AK26" s="160">
        <f t="shared" si="13"/>
        <v>0.87828478398627219</v>
      </c>
      <c r="AL26" s="160">
        <f t="shared" si="14"/>
        <v>8.6275571908102311E-2</v>
      </c>
      <c r="AM26" s="160">
        <f t="shared" si="15"/>
        <v>0.63536196492545383</v>
      </c>
    </row>
    <row r="27" spans="1:39" ht="16.5" thickBot="1" x14ac:dyDescent="0.35">
      <c r="A27" s="151">
        <v>25</v>
      </c>
      <c r="B27" s="133" t="s">
        <v>333</v>
      </c>
      <c r="C27" s="134" t="s">
        <v>334</v>
      </c>
      <c r="D27" s="135" t="s">
        <v>27</v>
      </c>
      <c r="E27" s="161">
        <v>362.05079999999998</v>
      </c>
      <c r="F27" s="162">
        <v>0.6183786</v>
      </c>
      <c r="G27" s="162" t="s">
        <v>441</v>
      </c>
      <c r="H27" s="163">
        <v>1011939</v>
      </c>
      <c r="I27" s="163">
        <v>1080103</v>
      </c>
      <c r="J27" s="163">
        <v>1211168</v>
      </c>
      <c r="K27" s="163">
        <v>1136320</v>
      </c>
      <c r="L27" s="163">
        <v>1111315</v>
      </c>
      <c r="M27" s="163">
        <v>996658</v>
      </c>
      <c r="N27" s="163">
        <v>1508662</v>
      </c>
      <c r="O27" s="163">
        <v>1164745</v>
      </c>
      <c r="P27" s="163">
        <v>1274058</v>
      </c>
      <c r="Q27" s="163">
        <v>1031888</v>
      </c>
      <c r="R27" s="163">
        <v>1759703</v>
      </c>
      <c r="S27" s="163">
        <v>920913.7</v>
      </c>
      <c r="T27" s="163">
        <v>1486213</v>
      </c>
      <c r="U27" s="163">
        <v>1190109</v>
      </c>
      <c r="V27" s="163">
        <v>1571640</v>
      </c>
      <c r="W27" s="163">
        <v>1224508</v>
      </c>
      <c r="X27" s="293">
        <f t="shared" si="0"/>
        <v>1046021</v>
      </c>
      <c r="Y27" s="158">
        <f t="shared" si="1"/>
        <v>1173744</v>
      </c>
      <c r="Z27" s="158">
        <f t="shared" si="2"/>
        <v>1053986.5</v>
      </c>
      <c r="AA27" s="158">
        <f t="shared" si="3"/>
        <v>1336703.5</v>
      </c>
      <c r="AB27" s="158">
        <f t="shared" si="4"/>
        <v>1152973</v>
      </c>
      <c r="AC27" s="158">
        <f t="shared" si="5"/>
        <v>1340308.3500000001</v>
      </c>
      <c r="AD27" s="158">
        <f t="shared" si="6"/>
        <v>1338161</v>
      </c>
      <c r="AE27" s="158">
        <f t="shared" si="7"/>
        <v>1398074</v>
      </c>
      <c r="AF27" s="292">
        <f t="shared" si="8"/>
        <v>1.1221036671347899</v>
      </c>
      <c r="AG27" s="292">
        <f t="shared" si="9"/>
        <v>1.2682358834766858</v>
      </c>
      <c r="AH27" s="292">
        <f t="shared" si="10"/>
        <v>1.1624802575602378</v>
      </c>
      <c r="AI27" s="292">
        <f t="shared" si="11"/>
        <v>1.0447726394656547</v>
      </c>
      <c r="AJ27" s="160">
        <f t="shared" si="12"/>
        <v>0.12766633630452329</v>
      </c>
      <c r="AK27" s="160">
        <f t="shared" si="13"/>
        <v>0.25918562521409583</v>
      </c>
      <c r="AL27" s="160">
        <f t="shared" si="14"/>
        <v>0.70961916440858142</v>
      </c>
      <c r="AM27" s="160">
        <f t="shared" si="15"/>
        <v>0.81741872913858526</v>
      </c>
    </row>
    <row r="28" spans="1:39" ht="16.5" thickBot="1" x14ac:dyDescent="0.35">
      <c r="A28" s="151">
        <v>26</v>
      </c>
      <c r="B28" s="133" t="s">
        <v>480</v>
      </c>
      <c r="C28" s="134" t="s">
        <v>481</v>
      </c>
      <c r="D28" s="135" t="s">
        <v>27</v>
      </c>
      <c r="E28" s="161">
        <v>152.0566</v>
      </c>
      <c r="F28" s="162">
        <v>0.84103410000000001</v>
      </c>
      <c r="G28" s="162" t="s">
        <v>440</v>
      </c>
      <c r="H28" s="163">
        <v>4022344</v>
      </c>
      <c r="I28" s="163">
        <v>4180164</v>
      </c>
      <c r="J28" s="163">
        <v>3177630</v>
      </c>
      <c r="K28" s="163">
        <v>2832309</v>
      </c>
      <c r="L28" s="163">
        <v>2411793</v>
      </c>
      <c r="M28" s="163">
        <v>2881464</v>
      </c>
      <c r="N28" s="163">
        <v>2767518</v>
      </c>
      <c r="O28" s="163">
        <v>2967792</v>
      </c>
      <c r="P28" s="163">
        <v>4235292</v>
      </c>
      <c r="Q28" s="163">
        <v>4095989</v>
      </c>
      <c r="R28" s="163">
        <v>2326538</v>
      </c>
      <c r="S28" s="163">
        <v>2423106</v>
      </c>
      <c r="T28" s="163">
        <v>2475654</v>
      </c>
      <c r="U28" s="163">
        <v>2666950</v>
      </c>
      <c r="V28" s="163">
        <v>2795232</v>
      </c>
      <c r="W28" s="163">
        <v>2811735</v>
      </c>
      <c r="X28" s="293">
        <f t="shared" si="0"/>
        <v>4101254</v>
      </c>
      <c r="Y28" s="158">
        <f t="shared" si="1"/>
        <v>3004969.5</v>
      </c>
      <c r="Z28" s="158">
        <f t="shared" si="2"/>
        <v>2646628.5</v>
      </c>
      <c r="AA28" s="158">
        <f t="shared" si="3"/>
        <v>2867655</v>
      </c>
      <c r="AB28" s="158">
        <f t="shared" si="4"/>
        <v>4165640.5</v>
      </c>
      <c r="AC28" s="158">
        <f t="shared" si="5"/>
        <v>2374822</v>
      </c>
      <c r="AD28" s="158">
        <f t="shared" si="6"/>
        <v>2571302</v>
      </c>
      <c r="AE28" s="158">
        <f t="shared" si="7"/>
        <v>2803483.5</v>
      </c>
      <c r="AF28" s="292">
        <f t="shared" si="8"/>
        <v>0.73269529270803513</v>
      </c>
      <c r="AG28" s="292">
        <f t="shared" si="9"/>
        <v>1.0835124763449044</v>
      </c>
      <c r="AH28" s="292">
        <f t="shared" si="10"/>
        <v>0.57009768365753122</v>
      </c>
      <c r="AI28" s="292">
        <f t="shared" si="11"/>
        <v>1.0902972501868704</v>
      </c>
      <c r="AJ28" s="160">
        <f t="shared" si="12"/>
        <v>2.8701363194283382E-2</v>
      </c>
      <c r="AK28" s="160">
        <f t="shared" si="13"/>
        <v>0.47787830581568513</v>
      </c>
      <c r="AL28" s="160">
        <f t="shared" si="14"/>
        <v>2.2321692138098331E-3</v>
      </c>
      <c r="AM28" s="160">
        <f t="shared" si="15"/>
        <v>0.13675544427915554</v>
      </c>
    </row>
    <row r="29" spans="1:39" ht="16.5" thickBot="1" x14ac:dyDescent="0.35">
      <c r="A29" s="151">
        <v>27</v>
      </c>
      <c r="B29" s="133" t="s">
        <v>44</v>
      </c>
      <c r="C29" s="134" t="s">
        <v>45</v>
      </c>
      <c r="D29" s="135" t="s">
        <v>27</v>
      </c>
      <c r="E29" s="161">
        <v>244.09270000000001</v>
      </c>
      <c r="F29" s="162">
        <v>0.67906979999999995</v>
      </c>
      <c r="G29" s="162" t="s">
        <v>440</v>
      </c>
      <c r="H29" s="163">
        <v>4534737</v>
      </c>
      <c r="I29" s="163">
        <v>3305014</v>
      </c>
      <c r="J29" s="163">
        <v>3781591</v>
      </c>
      <c r="K29" s="163">
        <v>3033403</v>
      </c>
      <c r="L29" s="163">
        <v>4921945</v>
      </c>
      <c r="M29" s="163">
        <v>4336854</v>
      </c>
      <c r="N29" s="163">
        <v>6798962</v>
      </c>
      <c r="O29" s="163">
        <v>6469132</v>
      </c>
      <c r="P29" s="163">
        <v>4563390</v>
      </c>
      <c r="Q29" s="163">
        <v>3687471</v>
      </c>
      <c r="R29" s="163">
        <v>3873534</v>
      </c>
      <c r="S29" s="163">
        <v>4477614</v>
      </c>
      <c r="T29" s="163">
        <v>6380364</v>
      </c>
      <c r="U29" s="163">
        <v>5629622</v>
      </c>
      <c r="V29" s="163">
        <v>5518258</v>
      </c>
      <c r="W29" s="163">
        <v>5211936</v>
      </c>
      <c r="X29" s="293">
        <f t="shared" si="0"/>
        <v>3919875.5</v>
      </c>
      <c r="Y29" s="158">
        <f t="shared" si="1"/>
        <v>3407497</v>
      </c>
      <c r="Z29" s="158">
        <f t="shared" si="2"/>
        <v>4629399.5</v>
      </c>
      <c r="AA29" s="158">
        <f t="shared" si="3"/>
        <v>6634047</v>
      </c>
      <c r="AB29" s="158">
        <f t="shared" si="4"/>
        <v>4125430.5</v>
      </c>
      <c r="AC29" s="158">
        <f t="shared" si="5"/>
        <v>4175574</v>
      </c>
      <c r="AD29" s="158">
        <f t="shared" si="6"/>
        <v>6004993</v>
      </c>
      <c r="AE29" s="158">
        <f t="shared" si="7"/>
        <v>5365097</v>
      </c>
      <c r="AF29" s="292">
        <f t="shared" si="8"/>
        <v>0.86928704750954466</v>
      </c>
      <c r="AG29" s="292">
        <f t="shared" si="9"/>
        <v>1.433025384825829</v>
      </c>
      <c r="AH29" s="292">
        <f t="shared" si="10"/>
        <v>1.0121547314880228</v>
      </c>
      <c r="AI29" s="292">
        <f t="shared" si="11"/>
        <v>0.89343934289348881</v>
      </c>
      <c r="AJ29" s="160">
        <f t="shared" si="12"/>
        <v>0.55036067635753028</v>
      </c>
      <c r="AK29" s="160">
        <f t="shared" si="13"/>
        <v>2.6935638029163551E-2</v>
      </c>
      <c r="AL29" s="160">
        <f t="shared" si="14"/>
        <v>0.93350087998201647</v>
      </c>
      <c r="AM29" s="160">
        <f t="shared" si="15"/>
        <v>0.25522473784927346</v>
      </c>
    </row>
    <row r="30" spans="1:39" ht="16.5" thickBot="1" x14ac:dyDescent="0.35">
      <c r="A30" s="151">
        <v>28</v>
      </c>
      <c r="B30" s="133" t="s">
        <v>418</v>
      </c>
      <c r="C30" s="134" t="s">
        <v>419</v>
      </c>
      <c r="D30" s="135" t="s">
        <v>27</v>
      </c>
      <c r="E30" s="161">
        <v>112.0508</v>
      </c>
      <c r="F30" s="162">
        <v>0.68464480000000005</v>
      </c>
      <c r="G30" s="162" t="s">
        <v>440</v>
      </c>
      <c r="H30" s="163">
        <v>4339466</v>
      </c>
      <c r="I30" s="163">
        <v>4992871</v>
      </c>
      <c r="J30" s="163">
        <v>3680098</v>
      </c>
      <c r="K30" s="163">
        <v>4463982</v>
      </c>
      <c r="L30" s="163">
        <v>4437548</v>
      </c>
      <c r="M30" s="163">
        <v>4252120</v>
      </c>
      <c r="N30" s="163">
        <v>6368810</v>
      </c>
      <c r="O30" s="163">
        <v>5869892</v>
      </c>
      <c r="P30" s="163">
        <v>4263751</v>
      </c>
      <c r="Q30" s="163">
        <v>5111658</v>
      </c>
      <c r="R30" s="163">
        <v>4410324</v>
      </c>
      <c r="S30" s="163">
        <v>4269482</v>
      </c>
      <c r="T30" s="163">
        <v>5489064</v>
      </c>
      <c r="U30" s="163">
        <v>4918934</v>
      </c>
      <c r="V30" s="163">
        <v>6117916</v>
      </c>
      <c r="W30" s="163">
        <v>5115474</v>
      </c>
      <c r="X30" s="293">
        <f t="shared" si="0"/>
        <v>4666168.5</v>
      </c>
      <c r="Y30" s="158">
        <f t="shared" si="1"/>
        <v>4072040</v>
      </c>
      <c r="Z30" s="158">
        <f t="shared" si="2"/>
        <v>4344834</v>
      </c>
      <c r="AA30" s="158">
        <f t="shared" si="3"/>
        <v>6119351</v>
      </c>
      <c r="AB30" s="158">
        <f t="shared" si="4"/>
        <v>4687704.5</v>
      </c>
      <c r="AC30" s="158">
        <f t="shared" si="5"/>
        <v>4339903</v>
      </c>
      <c r="AD30" s="158">
        <f t="shared" si="6"/>
        <v>5203999</v>
      </c>
      <c r="AE30" s="158">
        <f t="shared" si="7"/>
        <v>5616695</v>
      </c>
      <c r="AF30" s="292">
        <f t="shared" si="8"/>
        <v>0.87267315785960153</v>
      </c>
      <c r="AG30" s="292">
        <f t="shared" si="9"/>
        <v>1.4084199764593999</v>
      </c>
      <c r="AH30" s="292">
        <f t="shared" si="10"/>
        <v>0.92580558352174291</v>
      </c>
      <c r="AI30" s="292">
        <f t="shared" si="11"/>
        <v>1.0793036278446633</v>
      </c>
      <c r="AJ30" s="160">
        <f t="shared" si="12"/>
        <v>0.36437566750772499</v>
      </c>
      <c r="AK30" s="160">
        <f t="shared" si="13"/>
        <v>2.1760648423443631E-2</v>
      </c>
      <c r="AL30" s="160">
        <f t="shared" si="14"/>
        <v>0.50332174495129611</v>
      </c>
      <c r="AM30" s="160">
        <f t="shared" si="15"/>
        <v>0.54844320907412203</v>
      </c>
    </row>
    <row r="31" spans="1:39" ht="16.5" thickBot="1" x14ac:dyDescent="0.35">
      <c r="A31" s="151">
        <v>29</v>
      </c>
      <c r="B31" s="133" t="s">
        <v>654</v>
      </c>
      <c r="C31" s="134" t="s">
        <v>655</v>
      </c>
      <c r="D31" s="135" t="s">
        <v>27</v>
      </c>
      <c r="E31" s="161">
        <v>321.04719999999998</v>
      </c>
      <c r="F31" s="162">
        <v>1.725193</v>
      </c>
      <c r="G31" s="162" t="s">
        <v>441</v>
      </c>
      <c r="H31" s="163">
        <v>65585.899999999994</v>
      </c>
      <c r="I31" s="163">
        <v>53967.82</v>
      </c>
      <c r="J31" s="163">
        <v>63163.57</v>
      </c>
      <c r="K31" s="163">
        <v>67743.34</v>
      </c>
      <c r="L31" s="163">
        <v>56110.14</v>
      </c>
      <c r="M31" s="163">
        <v>55631.19</v>
      </c>
      <c r="N31" s="163">
        <v>51927.57</v>
      </c>
      <c r="O31" s="163">
        <v>68232.479999999996</v>
      </c>
      <c r="P31" s="163">
        <v>68313.17</v>
      </c>
      <c r="Q31" s="163">
        <v>66601.78</v>
      </c>
      <c r="R31" s="163">
        <v>51823.69</v>
      </c>
      <c r="S31" s="163">
        <v>55398.14</v>
      </c>
      <c r="T31" s="163">
        <v>46444.39</v>
      </c>
      <c r="U31" s="163">
        <v>53756.45</v>
      </c>
      <c r="V31" s="163">
        <v>39100.230000000003</v>
      </c>
      <c r="W31" s="163">
        <v>63244.1</v>
      </c>
      <c r="X31" s="293">
        <f t="shared" si="0"/>
        <v>59776.86</v>
      </c>
      <c r="Y31" s="158">
        <f t="shared" si="1"/>
        <v>65453.455000000002</v>
      </c>
      <c r="Z31" s="158">
        <f t="shared" si="2"/>
        <v>55870.665000000001</v>
      </c>
      <c r="AA31" s="158">
        <f t="shared" si="3"/>
        <v>60080.024999999994</v>
      </c>
      <c r="AB31" s="158">
        <f t="shared" si="4"/>
        <v>67457.475000000006</v>
      </c>
      <c r="AC31" s="158">
        <f t="shared" si="5"/>
        <v>53610.915000000001</v>
      </c>
      <c r="AD31" s="158">
        <f t="shared" si="6"/>
        <v>50100.42</v>
      </c>
      <c r="AE31" s="158">
        <f t="shared" si="7"/>
        <v>51172.165000000001</v>
      </c>
      <c r="AF31" s="292">
        <f t="shared" si="8"/>
        <v>1.0949630843774665</v>
      </c>
      <c r="AG31" s="292">
        <f t="shared" si="9"/>
        <v>1.0753411472729024</v>
      </c>
      <c r="AH31" s="292">
        <f t="shared" si="10"/>
        <v>0.7947364617486794</v>
      </c>
      <c r="AI31" s="292">
        <f t="shared" si="11"/>
        <v>1.0213919364348643</v>
      </c>
      <c r="AJ31" s="160">
        <f t="shared" si="12"/>
        <v>0.45925115803837935</v>
      </c>
      <c r="AK31" s="160">
        <f t="shared" si="13"/>
        <v>0.65717283024772133</v>
      </c>
      <c r="AL31" s="160">
        <f t="shared" si="14"/>
        <v>1.9870671471753185E-2</v>
      </c>
      <c r="AM31" s="160">
        <f t="shared" si="15"/>
        <v>0.94002622015567827</v>
      </c>
    </row>
    <row r="32" spans="1:39" ht="16.5" thickBot="1" x14ac:dyDescent="0.35">
      <c r="A32" s="151">
        <v>30</v>
      </c>
      <c r="B32" s="133" t="s">
        <v>50</v>
      </c>
      <c r="C32" s="134" t="s">
        <v>51</v>
      </c>
      <c r="D32" s="135" t="s">
        <v>27</v>
      </c>
      <c r="E32" s="161">
        <v>241.08199999999999</v>
      </c>
      <c r="F32" s="162">
        <v>0.68301559999999994</v>
      </c>
      <c r="G32" s="162" t="s">
        <v>441</v>
      </c>
      <c r="H32" s="163">
        <v>529882.80000000005</v>
      </c>
      <c r="I32" s="163">
        <v>610707.6</v>
      </c>
      <c r="J32" s="163">
        <v>660583.1</v>
      </c>
      <c r="K32" s="163">
        <v>564989.30000000005</v>
      </c>
      <c r="L32" s="163">
        <v>562203.19999999995</v>
      </c>
      <c r="M32" s="163">
        <v>694799.8</v>
      </c>
      <c r="N32" s="163">
        <v>661810.4</v>
      </c>
      <c r="O32" s="163">
        <v>576409.30000000005</v>
      </c>
      <c r="P32" s="163">
        <v>509596</v>
      </c>
      <c r="Q32" s="163">
        <v>588299.80000000005</v>
      </c>
      <c r="R32" s="163">
        <v>541537.9</v>
      </c>
      <c r="S32" s="163">
        <v>657201</v>
      </c>
      <c r="T32" s="163">
        <v>647407.19999999995</v>
      </c>
      <c r="U32" s="163">
        <v>543493.6</v>
      </c>
      <c r="V32" s="163">
        <v>532174</v>
      </c>
      <c r="W32" s="163">
        <v>679576.5</v>
      </c>
      <c r="X32" s="293">
        <f t="shared" si="0"/>
        <v>570295.19999999995</v>
      </c>
      <c r="Y32" s="158">
        <f t="shared" si="1"/>
        <v>612786.19999999995</v>
      </c>
      <c r="Z32" s="158">
        <f t="shared" si="2"/>
        <v>628501.5</v>
      </c>
      <c r="AA32" s="158">
        <f t="shared" si="3"/>
        <v>619109.85000000009</v>
      </c>
      <c r="AB32" s="158">
        <f t="shared" si="4"/>
        <v>548947.9</v>
      </c>
      <c r="AC32" s="158">
        <f t="shared" si="5"/>
        <v>599369.44999999995</v>
      </c>
      <c r="AD32" s="158">
        <f t="shared" si="6"/>
        <v>595450.39999999991</v>
      </c>
      <c r="AE32" s="158">
        <f t="shared" si="7"/>
        <v>605875.25</v>
      </c>
      <c r="AF32" s="292">
        <f t="shared" si="8"/>
        <v>1.0745070272378234</v>
      </c>
      <c r="AG32" s="292">
        <f t="shared" si="9"/>
        <v>0.98505707623609506</v>
      </c>
      <c r="AH32" s="292">
        <f t="shared" si="10"/>
        <v>1.0918512485428944</v>
      </c>
      <c r="AI32" s="292">
        <f t="shared" si="11"/>
        <v>1.0175075035636891</v>
      </c>
      <c r="AJ32" s="160">
        <f t="shared" si="12"/>
        <v>0.56724883949995175</v>
      </c>
      <c r="AK32" s="160">
        <f t="shared" si="13"/>
        <v>0.9160851050248342</v>
      </c>
      <c r="AL32" s="160">
        <f t="shared" si="14"/>
        <v>0.54588912962541203</v>
      </c>
      <c r="AM32" s="160">
        <f t="shared" si="15"/>
        <v>0.91852463409681806</v>
      </c>
    </row>
    <row r="33" spans="1:39" ht="16.5" thickBot="1" x14ac:dyDescent="0.35">
      <c r="A33" s="151">
        <v>31</v>
      </c>
      <c r="B33" s="133" t="s">
        <v>48</v>
      </c>
      <c r="C33" s="134" t="s">
        <v>49</v>
      </c>
      <c r="D33" s="135" t="s">
        <v>27</v>
      </c>
      <c r="E33" s="161">
        <v>127.05029999999999</v>
      </c>
      <c r="F33" s="162">
        <v>0.68961070000000002</v>
      </c>
      <c r="G33" s="162" t="s">
        <v>440</v>
      </c>
      <c r="H33" s="163">
        <v>784977.4</v>
      </c>
      <c r="I33" s="163">
        <v>891100</v>
      </c>
      <c r="J33" s="163">
        <v>813501.2</v>
      </c>
      <c r="K33" s="163">
        <v>759140.9</v>
      </c>
      <c r="L33" s="163">
        <v>812115.2</v>
      </c>
      <c r="M33" s="163">
        <v>838988.2</v>
      </c>
      <c r="N33" s="163">
        <v>828491.2</v>
      </c>
      <c r="O33" s="163">
        <v>844421.5</v>
      </c>
      <c r="P33" s="163">
        <v>778778.2</v>
      </c>
      <c r="Q33" s="163">
        <v>944323.2</v>
      </c>
      <c r="R33" s="163">
        <v>840426.8</v>
      </c>
      <c r="S33" s="163">
        <v>858513.8</v>
      </c>
      <c r="T33" s="163">
        <v>654306.19999999995</v>
      </c>
      <c r="U33" s="163">
        <v>767289.8</v>
      </c>
      <c r="V33" s="163">
        <v>787639.8</v>
      </c>
      <c r="W33" s="163">
        <v>874271.8</v>
      </c>
      <c r="X33" s="293">
        <f t="shared" si="0"/>
        <v>838038.7</v>
      </c>
      <c r="Y33" s="158">
        <f t="shared" si="1"/>
        <v>786321.05</v>
      </c>
      <c r="Z33" s="158">
        <f t="shared" si="2"/>
        <v>825551.7</v>
      </c>
      <c r="AA33" s="158">
        <f t="shared" si="3"/>
        <v>836456.35</v>
      </c>
      <c r="AB33" s="158">
        <f t="shared" si="4"/>
        <v>861550.7</v>
      </c>
      <c r="AC33" s="158">
        <f t="shared" si="5"/>
        <v>849470.3</v>
      </c>
      <c r="AD33" s="158">
        <f t="shared" si="6"/>
        <v>710798</v>
      </c>
      <c r="AE33" s="158">
        <f t="shared" si="7"/>
        <v>830955.8</v>
      </c>
      <c r="AF33" s="292">
        <f t="shared" si="8"/>
        <v>0.93828727718660254</v>
      </c>
      <c r="AG33" s="292">
        <f t="shared" si="9"/>
        <v>1.0132089244077627</v>
      </c>
      <c r="AH33" s="292">
        <f t="shared" si="10"/>
        <v>0.98597830632602368</v>
      </c>
      <c r="AI33" s="292">
        <f t="shared" si="11"/>
        <v>1.1690463394663464</v>
      </c>
      <c r="AJ33" s="160">
        <f t="shared" si="12"/>
        <v>0.47712552803796171</v>
      </c>
      <c r="AK33" s="160">
        <f t="shared" si="13"/>
        <v>0.55734930907319069</v>
      </c>
      <c r="AL33" s="160">
        <f t="shared" si="14"/>
        <v>0.89794600260106117</v>
      </c>
      <c r="AM33" s="160">
        <f t="shared" si="15"/>
        <v>0.23348257238466685</v>
      </c>
    </row>
    <row r="34" spans="1:39" ht="16.5" thickBot="1" x14ac:dyDescent="0.35">
      <c r="A34" s="151">
        <v>32</v>
      </c>
      <c r="B34" s="133" t="s">
        <v>408</v>
      </c>
      <c r="C34" s="134" t="s">
        <v>409</v>
      </c>
      <c r="D34" s="135" t="s">
        <v>27</v>
      </c>
      <c r="E34" s="161">
        <v>402.99930000000001</v>
      </c>
      <c r="F34" s="162">
        <v>1.0483750000000001</v>
      </c>
      <c r="G34" s="162" t="s">
        <v>441</v>
      </c>
      <c r="H34" s="163">
        <v>2949552</v>
      </c>
      <c r="I34" s="163">
        <v>3054253</v>
      </c>
      <c r="J34" s="163">
        <v>3492042</v>
      </c>
      <c r="K34" s="163">
        <v>2053323</v>
      </c>
      <c r="L34" s="163">
        <v>2185725</v>
      </c>
      <c r="M34" s="163">
        <v>4202445</v>
      </c>
      <c r="N34" s="163">
        <v>4060059</v>
      </c>
      <c r="O34" s="163">
        <v>1834246</v>
      </c>
      <c r="P34" s="163">
        <v>2615960</v>
      </c>
      <c r="Q34" s="163">
        <v>3664797</v>
      </c>
      <c r="R34" s="163">
        <v>2672623</v>
      </c>
      <c r="S34" s="163">
        <v>2915335</v>
      </c>
      <c r="T34" s="163">
        <v>3569032</v>
      </c>
      <c r="U34" s="163">
        <v>3548507</v>
      </c>
      <c r="V34" s="163">
        <v>3299993</v>
      </c>
      <c r="W34" s="163">
        <v>3468539</v>
      </c>
      <c r="X34" s="293">
        <f t="shared" si="0"/>
        <v>3001902.5</v>
      </c>
      <c r="Y34" s="158">
        <f t="shared" si="1"/>
        <v>2772682.5</v>
      </c>
      <c r="Z34" s="158">
        <f t="shared" si="2"/>
        <v>3194085</v>
      </c>
      <c r="AA34" s="158">
        <f t="shared" si="3"/>
        <v>2947152.5</v>
      </c>
      <c r="AB34" s="158">
        <f t="shared" si="4"/>
        <v>3140378.5</v>
      </c>
      <c r="AC34" s="158">
        <f t="shared" si="5"/>
        <v>2793979</v>
      </c>
      <c r="AD34" s="158">
        <f t="shared" si="6"/>
        <v>3558769.5</v>
      </c>
      <c r="AE34" s="158">
        <f t="shared" si="7"/>
        <v>3384266</v>
      </c>
      <c r="AF34" s="292">
        <f t="shared" si="8"/>
        <v>0.92364175718565145</v>
      </c>
      <c r="AG34" s="292">
        <f t="shared" si="9"/>
        <v>0.92269069232659739</v>
      </c>
      <c r="AH34" s="292">
        <f t="shared" si="10"/>
        <v>0.88969498421925897</v>
      </c>
      <c r="AI34" s="292">
        <f t="shared" si="11"/>
        <v>0.95096521424048397</v>
      </c>
      <c r="AJ34" s="160">
        <f t="shared" si="12"/>
        <v>0.78074648133754376</v>
      </c>
      <c r="AK34" s="160">
        <f t="shared" si="13"/>
        <v>0.88451103888004412</v>
      </c>
      <c r="AL34" s="160">
        <f t="shared" si="14"/>
        <v>0.58581856250947539</v>
      </c>
      <c r="AM34" s="160">
        <f t="shared" si="15"/>
        <v>0.1761549589897542</v>
      </c>
    </row>
    <row r="35" spans="1:39" ht="16.5" thickBot="1" x14ac:dyDescent="0.35">
      <c r="A35" s="151">
        <v>33</v>
      </c>
      <c r="B35" s="133" t="s">
        <v>42</v>
      </c>
      <c r="C35" s="134" t="s">
        <v>43</v>
      </c>
      <c r="D35" s="135" t="s">
        <v>27</v>
      </c>
      <c r="E35" s="161">
        <v>323.0283</v>
      </c>
      <c r="F35" s="162">
        <v>0.60532339999999996</v>
      </c>
      <c r="G35" s="162" t="s">
        <v>441</v>
      </c>
      <c r="H35" s="163">
        <v>279391.5</v>
      </c>
      <c r="I35" s="163">
        <v>180367.4</v>
      </c>
      <c r="J35" s="163">
        <v>348432.5</v>
      </c>
      <c r="K35" s="163">
        <v>285600.90000000002</v>
      </c>
      <c r="L35" s="163">
        <v>311895.8</v>
      </c>
      <c r="M35" s="163">
        <v>163249.79999999999</v>
      </c>
      <c r="N35" s="163">
        <v>368012.79999999999</v>
      </c>
      <c r="O35" s="163">
        <v>386741.2</v>
      </c>
      <c r="P35" s="163">
        <v>280983.09999999998</v>
      </c>
      <c r="Q35" s="163">
        <v>176837</v>
      </c>
      <c r="R35" s="163">
        <v>298876.59999999998</v>
      </c>
      <c r="S35" s="163">
        <v>259236.3</v>
      </c>
      <c r="T35" s="163">
        <v>296721.09999999998</v>
      </c>
      <c r="U35" s="163">
        <v>138532.4</v>
      </c>
      <c r="V35" s="163">
        <v>316682.2</v>
      </c>
      <c r="W35" s="163">
        <v>332111.2</v>
      </c>
      <c r="X35" s="293">
        <f t="shared" si="0"/>
        <v>229879.45</v>
      </c>
      <c r="Y35" s="158">
        <f t="shared" si="1"/>
        <v>317016.7</v>
      </c>
      <c r="Z35" s="158">
        <f t="shared" si="2"/>
        <v>237572.8</v>
      </c>
      <c r="AA35" s="158">
        <f t="shared" si="3"/>
        <v>377377</v>
      </c>
      <c r="AB35" s="158">
        <f t="shared" si="4"/>
        <v>228910.05</v>
      </c>
      <c r="AC35" s="158">
        <f t="shared" si="5"/>
        <v>279056.44999999995</v>
      </c>
      <c r="AD35" s="158">
        <f t="shared" si="6"/>
        <v>217626.75</v>
      </c>
      <c r="AE35" s="158">
        <f t="shared" si="7"/>
        <v>324396.7</v>
      </c>
      <c r="AF35" s="292">
        <f t="shared" si="8"/>
        <v>1.3790562836303983</v>
      </c>
      <c r="AG35" s="292">
        <f t="shared" si="9"/>
        <v>1.5884688819595509</v>
      </c>
      <c r="AH35" s="292">
        <f t="shared" si="10"/>
        <v>1.2190659606251451</v>
      </c>
      <c r="AI35" s="292">
        <f t="shared" si="11"/>
        <v>1.4906104143906942</v>
      </c>
      <c r="AJ35" s="160">
        <f t="shared" si="12"/>
        <v>0.27560705215247805</v>
      </c>
      <c r="AK35" s="160">
        <f t="shared" si="13"/>
        <v>0.20298277123131625</v>
      </c>
      <c r="AL35" s="160">
        <f t="shared" si="14"/>
        <v>0.46310012533842682</v>
      </c>
      <c r="AM35" s="160">
        <f t="shared" si="15"/>
        <v>0.3112430497973987</v>
      </c>
    </row>
    <row r="36" spans="1:39" ht="16.5" thickBot="1" x14ac:dyDescent="0.35">
      <c r="A36" s="151">
        <v>34</v>
      </c>
      <c r="B36" s="133" t="s">
        <v>145</v>
      </c>
      <c r="C36" s="134" t="s">
        <v>146</v>
      </c>
      <c r="D36" s="135" t="s">
        <v>27</v>
      </c>
      <c r="E36" s="161">
        <v>113.03489999999999</v>
      </c>
      <c r="F36" s="162">
        <v>0.69151490000000004</v>
      </c>
      <c r="G36" s="162" t="s">
        <v>440</v>
      </c>
      <c r="H36" s="163">
        <v>2585471</v>
      </c>
      <c r="I36" s="163">
        <v>3287362</v>
      </c>
      <c r="J36" s="163">
        <v>5124804</v>
      </c>
      <c r="K36" s="163">
        <v>5220616</v>
      </c>
      <c r="L36" s="163">
        <v>2846064</v>
      </c>
      <c r="M36" s="163">
        <v>3388833</v>
      </c>
      <c r="N36" s="163">
        <v>5838980</v>
      </c>
      <c r="O36" s="163">
        <v>4904312</v>
      </c>
      <c r="P36" s="163">
        <v>3753332</v>
      </c>
      <c r="Q36" s="163">
        <v>3596400</v>
      </c>
      <c r="R36" s="163">
        <v>4984786</v>
      </c>
      <c r="S36" s="163">
        <v>4492024</v>
      </c>
      <c r="T36" s="163">
        <v>2764385</v>
      </c>
      <c r="U36" s="163">
        <v>3263290</v>
      </c>
      <c r="V36" s="163">
        <v>5632966</v>
      </c>
      <c r="W36" s="163">
        <v>5901406</v>
      </c>
      <c r="X36" s="293">
        <f t="shared" si="0"/>
        <v>2936416.5</v>
      </c>
      <c r="Y36" s="158">
        <f t="shared" si="1"/>
        <v>5172710</v>
      </c>
      <c r="Z36" s="158">
        <f t="shared" si="2"/>
        <v>3117448.5</v>
      </c>
      <c r="AA36" s="158">
        <f t="shared" si="3"/>
        <v>5371646</v>
      </c>
      <c r="AB36" s="158">
        <f t="shared" si="4"/>
        <v>3674866</v>
      </c>
      <c r="AC36" s="158">
        <f t="shared" si="5"/>
        <v>4738405</v>
      </c>
      <c r="AD36" s="158">
        <f t="shared" si="6"/>
        <v>3013837.5</v>
      </c>
      <c r="AE36" s="158">
        <f t="shared" si="7"/>
        <v>5767186</v>
      </c>
      <c r="AF36" s="292">
        <f t="shared" si="8"/>
        <v>1.7615723110124193</v>
      </c>
      <c r="AG36" s="292">
        <f t="shared" si="9"/>
        <v>1.7230905338131488</v>
      </c>
      <c r="AH36" s="292">
        <f t="shared" si="10"/>
        <v>1.2894089199442917</v>
      </c>
      <c r="AI36" s="292">
        <f t="shared" si="11"/>
        <v>1.9135689963377256</v>
      </c>
      <c r="AJ36" s="160">
        <f t="shared" si="12"/>
        <v>2.4180298966223274E-2</v>
      </c>
      <c r="AK36" s="160">
        <f t="shared" si="13"/>
        <v>5.2950780167288936E-2</v>
      </c>
      <c r="AL36" s="160">
        <f t="shared" si="14"/>
        <v>5.4337271613910221E-2</v>
      </c>
      <c r="AM36" s="160">
        <f t="shared" si="15"/>
        <v>1.0419519888681316E-2</v>
      </c>
    </row>
    <row r="37" spans="1:39" ht="16.5" thickBot="1" x14ac:dyDescent="0.35">
      <c r="A37" s="151">
        <v>35</v>
      </c>
      <c r="B37" s="133" t="s">
        <v>482</v>
      </c>
      <c r="C37" s="134" t="s">
        <v>483</v>
      </c>
      <c r="D37" s="135" t="s">
        <v>27</v>
      </c>
      <c r="E37" s="161">
        <v>429.02440000000001</v>
      </c>
      <c r="F37" s="162">
        <v>0.67811719999999998</v>
      </c>
      <c r="G37" s="162" t="s">
        <v>440</v>
      </c>
      <c r="H37" s="163">
        <v>7029662</v>
      </c>
      <c r="I37" s="163">
        <v>7163672</v>
      </c>
      <c r="J37" s="163">
        <v>5613878</v>
      </c>
      <c r="K37" s="163">
        <v>5269218</v>
      </c>
      <c r="L37" s="163">
        <v>6210390</v>
      </c>
      <c r="M37" s="163">
        <v>5903786</v>
      </c>
      <c r="N37" s="163">
        <v>7702636</v>
      </c>
      <c r="O37" s="163">
        <v>6474352</v>
      </c>
      <c r="P37" s="163">
        <v>5748728</v>
      </c>
      <c r="Q37" s="163">
        <v>5027850</v>
      </c>
      <c r="R37" s="163">
        <v>4302399</v>
      </c>
      <c r="S37" s="163">
        <v>5385523</v>
      </c>
      <c r="T37" s="163">
        <v>7000994</v>
      </c>
      <c r="U37" s="163">
        <v>5444546</v>
      </c>
      <c r="V37" s="163">
        <v>5552494</v>
      </c>
      <c r="W37" s="163">
        <v>6995432</v>
      </c>
      <c r="X37" s="293">
        <f t="shared" si="0"/>
        <v>7096667</v>
      </c>
      <c r="Y37" s="158">
        <f t="shared" si="1"/>
        <v>5441548</v>
      </c>
      <c r="Z37" s="158">
        <f t="shared" si="2"/>
        <v>6057088</v>
      </c>
      <c r="AA37" s="158">
        <f t="shared" si="3"/>
        <v>7088494</v>
      </c>
      <c r="AB37" s="158">
        <f t="shared" si="4"/>
        <v>5388289</v>
      </c>
      <c r="AC37" s="158">
        <f t="shared" si="5"/>
        <v>4843961</v>
      </c>
      <c r="AD37" s="158">
        <f t="shared" si="6"/>
        <v>6222770</v>
      </c>
      <c r="AE37" s="158">
        <f t="shared" si="7"/>
        <v>6273963</v>
      </c>
      <c r="AF37" s="292">
        <f t="shared" si="8"/>
        <v>0.76677516360849396</v>
      </c>
      <c r="AG37" s="292">
        <f t="shared" si="9"/>
        <v>1.1702808346188796</v>
      </c>
      <c r="AH37" s="292">
        <f t="shared" si="10"/>
        <v>0.89897943484471599</v>
      </c>
      <c r="AI37" s="292">
        <f t="shared" si="11"/>
        <v>1.0082267221832077</v>
      </c>
      <c r="AJ37" s="160">
        <f t="shared" si="12"/>
        <v>1.2250901703497291E-2</v>
      </c>
      <c r="AK37" s="160">
        <f t="shared" si="13"/>
        <v>0.24477964485260384</v>
      </c>
      <c r="AL37" s="160">
        <f t="shared" si="14"/>
        <v>0.49079373209164145</v>
      </c>
      <c r="AM37" s="160">
        <f t="shared" si="15"/>
        <v>0.96590859342119295</v>
      </c>
    </row>
    <row r="38" spans="1:39" ht="16.5" thickBot="1" x14ac:dyDescent="0.35">
      <c r="A38" s="151">
        <v>36</v>
      </c>
      <c r="B38" s="133" t="s">
        <v>335</v>
      </c>
      <c r="C38" s="134" t="s">
        <v>336</v>
      </c>
      <c r="D38" s="135" t="s">
        <v>27</v>
      </c>
      <c r="E38" s="161">
        <v>347.03980000000001</v>
      </c>
      <c r="F38" s="162">
        <v>0.62953170000000003</v>
      </c>
      <c r="G38" s="162" t="s">
        <v>441</v>
      </c>
      <c r="H38" s="163">
        <v>185988.8</v>
      </c>
      <c r="I38" s="163">
        <v>118947</v>
      </c>
      <c r="J38" s="163">
        <v>356070.2</v>
      </c>
      <c r="K38" s="163">
        <v>341981.8</v>
      </c>
      <c r="L38" s="163">
        <v>535994.1</v>
      </c>
      <c r="M38" s="163">
        <v>152128.1</v>
      </c>
      <c r="N38" s="163">
        <v>434816.3</v>
      </c>
      <c r="O38" s="163">
        <v>277053.09999999998</v>
      </c>
      <c r="P38" s="163">
        <v>693363.5</v>
      </c>
      <c r="Q38" s="163">
        <v>674183.6</v>
      </c>
      <c r="R38" s="163">
        <v>513139.9</v>
      </c>
      <c r="S38" s="163">
        <v>283136</v>
      </c>
      <c r="T38" s="163">
        <v>803536.9</v>
      </c>
      <c r="U38" s="163">
        <v>471801.2</v>
      </c>
      <c r="V38" s="163">
        <v>457066</v>
      </c>
      <c r="W38" s="163">
        <v>314354</v>
      </c>
      <c r="X38" s="293">
        <f t="shared" si="0"/>
        <v>152467.9</v>
      </c>
      <c r="Y38" s="158">
        <f t="shared" si="1"/>
        <v>349026</v>
      </c>
      <c r="Z38" s="158">
        <f t="shared" si="2"/>
        <v>344061.1</v>
      </c>
      <c r="AA38" s="158">
        <f t="shared" si="3"/>
        <v>355934.69999999995</v>
      </c>
      <c r="AB38" s="158">
        <f t="shared" si="4"/>
        <v>683773.55</v>
      </c>
      <c r="AC38" s="158">
        <f t="shared" si="5"/>
        <v>398137.95</v>
      </c>
      <c r="AD38" s="158">
        <f t="shared" si="6"/>
        <v>637669.05000000005</v>
      </c>
      <c r="AE38" s="158">
        <f t="shared" si="7"/>
        <v>385710</v>
      </c>
      <c r="AF38" s="292">
        <f t="shared" si="8"/>
        <v>2.2891769349482742</v>
      </c>
      <c r="AG38" s="292">
        <f t="shared" si="9"/>
        <v>1.0345101495054221</v>
      </c>
      <c r="AH38" s="292">
        <f t="shared" si="10"/>
        <v>0.58226579545231016</v>
      </c>
      <c r="AI38" s="292">
        <f t="shared" si="11"/>
        <v>0.60487489552770357</v>
      </c>
      <c r="AJ38" s="160">
        <f t="shared" si="12"/>
        <v>2.9051191191050256E-2</v>
      </c>
      <c r="AK38" s="160">
        <f t="shared" si="13"/>
        <v>0.95957292896101876</v>
      </c>
      <c r="AL38" s="160">
        <f t="shared" si="14"/>
        <v>0.13173259325160502</v>
      </c>
      <c r="AM38" s="160">
        <f t="shared" si="15"/>
        <v>0.29764632132435664</v>
      </c>
    </row>
    <row r="39" spans="1:39" ht="16.5" thickBot="1" x14ac:dyDescent="0.35">
      <c r="A39" s="151">
        <v>37</v>
      </c>
      <c r="B39" s="133" t="s">
        <v>59</v>
      </c>
      <c r="C39" s="134" t="s">
        <v>60</v>
      </c>
      <c r="D39" s="135" t="s">
        <v>27</v>
      </c>
      <c r="E39" s="161">
        <v>267.07220000000001</v>
      </c>
      <c r="F39" s="162">
        <v>0.64453349999999998</v>
      </c>
      <c r="G39" s="162" t="s">
        <v>441</v>
      </c>
      <c r="H39" s="163">
        <v>5841550</v>
      </c>
      <c r="I39" s="163">
        <v>4922670</v>
      </c>
      <c r="J39" s="163">
        <v>4970774</v>
      </c>
      <c r="K39" s="163">
        <v>3598160</v>
      </c>
      <c r="L39" s="163">
        <v>4844598</v>
      </c>
      <c r="M39" s="163">
        <v>3984105</v>
      </c>
      <c r="N39" s="163">
        <v>4992256</v>
      </c>
      <c r="O39" s="163">
        <v>4639572</v>
      </c>
      <c r="P39" s="163">
        <v>4714656</v>
      </c>
      <c r="Q39" s="163">
        <v>5049258</v>
      </c>
      <c r="R39" s="163">
        <v>3052775</v>
      </c>
      <c r="S39" s="163">
        <v>4313250</v>
      </c>
      <c r="T39" s="163">
        <v>4536126</v>
      </c>
      <c r="U39" s="163">
        <v>4544680</v>
      </c>
      <c r="V39" s="163">
        <v>4136007</v>
      </c>
      <c r="W39" s="163">
        <v>5858216</v>
      </c>
      <c r="X39" s="293">
        <f t="shared" si="0"/>
        <v>5382110</v>
      </c>
      <c r="Y39" s="158">
        <f t="shared" si="1"/>
        <v>4284467</v>
      </c>
      <c r="Z39" s="158">
        <f t="shared" si="2"/>
        <v>4414351.5</v>
      </c>
      <c r="AA39" s="158">
        <f t="shared" si="3"/>
        <v>4815914</v>
      </c>
      <c r="AB39" s="158">
        <f t="shared" si="4"/>
        <v>4881957</v>
      </c>
      <c r="AC39" s="158">
        <f t="shared" si="5"/>
        <v>3683012.5</v>
      </c>
      <c r="AD39" s="158">
        <f t="shared" si="6"/>
        <v>4540403</v>
      </c>
      <c r="AE39" s="158">
        <f t="shared" si="7"/>
        <v>4997111.5</v>
      </c>
      <c r="AF39" s="292">
        <f t="shared" si="8"/>
        <v>0.79605712257831962</v>
      </c>
      <c r="AG39" s="292">
        <f t="shared" si="9"/>
        <v>1.0909674954520501</v>
      </c>
      <c r="AH39" s="292">
        <f t="shared" si="10"/>
        <v>0.75441313801002341</v>
      </c>
      <c r="AI39" s="292">
        <f t="shared" si="11"/>
        <v>1.1005876570868269</v>
      </c>
      <c r="AJ39" s="160">
        <f t="shared" si="12"/>
        <v>0.31517919061597033</v>
      </c>
      <c r="AK39" s="160">
        <f t="shared" si="13"/>
        <v>0.47882837315856597</v>
      </c>
      <c r="AL39" s="160">
        <f t="shared" si="14"/>
        <v>0.20734225557606845</v>
      </c>
      <c r="AM39" s="160">
        <f t="shared" si="15"/>
        <v>0.64885414996949109</v>
      </c>
    </row>
    <row r="40" spans="1:39" ht="16.5" thickBot="1" x14ac:dyDescent="0.35">
      <c r="A40" s="151">
        <v>38</v>
      </c>
      <c r="B40" s="133" t="s">
        <v>30</v>
      </c>
      <c r="C40" s="134" t="s">
        <v>31</v>
      </c>
      <c r="D40" s="135" t="s">
        <v>27</v>
      </c>
      <c r="E40" s="161">
        <v>137.04580000000001</v>
      </c>
      <c r="F40" s="162">
        <v>0.69082770000000004</v>
      </c>
      <c r="G40" s="162" t="s">
        <v>440</v>
      </c>
      <c r="H40" s="163">
        <v>5741880</v>
      </c>
      <c r="I40" s="163">
        <v>5729222</v>
      </c>
      <c r="J40" s="163">
        <v>17906000</v>
      </c>
      <c r="K40" s="163">
        <v>19557410</v>
      </c>
      <c r="L40" s="163">
        <v>9926331</v>
      </c>
      <c r="M40" s="163">
        <v>11043400</v>
      </c>
      <c r="N40" s="163">
        <v>50507010</v>
      </c>
      <c r="O40" s="163">
        <v>43259290</v>
      </c>
      <c r="P40" s="163">
        <v>5707682</v>
      </c>
      <c r="Q40" s="163">
        <v>5039184</v>
      </c>
      <c r="R40" s="163">
        <v>17647070</v>
      </c>
      <c r="S40" s="163">
        <v>16995130</v>
      </c>
      <c r="T40" s="163">
        <v>11721630</v>
      </c>
      <c r="U40" s="163">
        <v>11553840</v>
      </c>
      <c r="V40" s="163">
        <v>41724360</v>
      </c>
      <c r="W40" s="163">
        <v>41369380</v>
      </c>
      <c r="X40" s="293">
        <f t="shared" si="0"/>
        <v>5735551</v>
      </c>
      <c r="Y40" s="158">
        <f t="shared" si="1"/>
        <v>18731705</v>
      </c>
      <c r="Z40" s="158">
        <f t="shared" si="2"/>
        <v>10484865.5</v>
      </c>
      <c r="AA40" s="158">
        <f t="shared" si="3"/>
        <v>46883150</v>
      </c>
      <c r="AB40" s="158">
        <f t="shared" si="4"/>
        <v>5373433</v>
      </c>
      <c r="AC40" s="158">
        <f t="shared" si="5"/>
        <v>17321100</v>
      </c>
      <c r="AD40" s="158">
        <f t="shared" si="6"/>
        <v>11637735</v>
      </c>
      <c r="AE40" s="158">
        <f t="shared" si="7"/>
        <v>41546870</v>
      </c>
      <c r="AF40" s="292">
        <f t="shared" si="8"/>
        <v>3.2658945932134507</v>
      </c>
      <c r="AG40" s="292">
        <f t="shared" si="9"/>
        <v>4.4715070498519989</v>
      </c>
      <c r="AH40" s="292">
        <f t="shared" si="10"/>
        <v>3.2234699865058336</v>
      </c>
      <c r="AI40" s="292">
        <f t="shared" si="11"/>
        <v>3.5700134089666071</v>
      </c>
      <c r="AJ40" s="160">
        <f t="shared" si="12"/>
        <v>4.0125969310523648E-3</v>
      </c>
      <c r="AK40" s="160">
        <f t="shared" si="13"/>
        <v>9.9960175793900388E-3</v>
      </c>
      <c r="AL40" s="160">
        <f t="shared" si="14"/>
        <v>1.5235430316246036E-3</v>
      </c>
      <c r="AM40" s="160">
        <f t="shared" si="15"/>
        <v>4.3081221513269908E-5</v>
      </c>
    </row>
    <row r="41" spans="1:39" ht="16.5" thickBot="1" x14ac:dyDescent="0.35">
      <c r="A41" s="151">
        <v>39</v>
      </c>
      <c r="B41" s="133" t="s">
        <v>32</v>
      </c>
      <c r="C41" s="134" t="s">
        <v>33</v>
      </c>
      <c r="D41" s="135" t="s">
        <v>27</v>
      </c>
      <c r="E41" s="161">
        <v>151.0249</v>
      </c>
      <c r="F41" s="162">
        <v>0.67624039999999996</v>
      </c>
      <c r="G41" s="162" t="s">
        <v>441</v>
      </c>
      <c r="H41" s="163">
        <v>4041085</v>
      </c>
      <c r="I41" s="163">
        <v>4814470</v>
      </c>
      <c r="J41" s="163">
        <v>7704930</v>
      </c>
      <c r="K41" s="163">
        <v>8595370</v>
      </c>
      <c r="L41" s="163">
        <v>11925500</v>
      </c>
      <c r="M41" s="163">
        <v>12166020</v>
      </c>
      <c r="N41" s="163">
        <v>21794590</v>
      </c>
      <c r="O41" s="163">
        <v>17239410</v>
      </c>
      <c r="P41" s="163">
        <v>4794000</v>
      </c>
      <c r="Q41" s="163">
        <v>5642504</v>
      </c>
      <c r="R41" s="163">
        <v>8805657</v>
      </c>
      <c r="S41" s="163">
        <v>8896961</v>
      </c>
      <c r="T41" s="163">
        <v>10035320</v>
      </c>
      <c r="U41" s="163">
        <v>11177980</v>
      </c>
      <c r="V41" s="163">
        <v>19063510</v>
      </c>
      <c r="W41" s="163">
        <v>18625810</v>
      </c>
      <c r="X41" s="293">
        <f t="shared" si="0"/>
        <v>4427777.5</v>
      </c>
      <c r="Y41" s="158">
        <f t="shared" si="1"/>
        <v>8150150</v>
      </c>
      <c r="Z41" s="158">
        <f t="shared" si="2"/>
        <v>12045760</v>
      </c>
      <c r="AA41" s="158">
        <f t="shared" si="3"/>
        <v>19517000</v>
      </c>
      <c r="AB41" s="158">
        <f t="shared" si="4"/>
        <v>5218252</v>
      </c>
      <c r="AC41" s="158">
        <f t="shared" si="5"/>
        <v>8851309</v>
      </c>
      <c r="AD41" s="158">
        <f t="shared" si="6"/>
        <v>10606650</v>
      </c>
      <c r="AE41" s="158">
        <f t="shared" si="7"/>
        <v>18844660</v>
      </c>
      <c r="AF41" s="292">
        <f t="shared" si="8"/>
        <v>1.8406864391898645</v>
      </c>
      <c r="AG41" s="292">
        <f t="shared" si="9"/>
        <v>1.620238158488962</v>
      </c>
      <c r="AH41" s="292">
        <f t="shared" si="10"/>
        <v>1.6962210717305335</v>
      </c>
      <c r="AI41" s="292">
        <f t="shared" si="11"/>
        <v>1.7766834957314515</v>
      </c>
      <c r="AJ41" s="160">
        <f t="shared" si="12"/>
        <v>2.4190503324665109E-2</v>
      </c>
      <c r="AK41" s="160">
        <f t="shared" si="13"/>
        <v>8.190492625895951E-2</v>
      </c>
      <c r="AL41" s="160">
        <f t="shared" si="14"/>
        <v>1.3515390740980935E-2</v>
      </c>
      <c r="AM41" s="160">
        <f t="shared" si="15"/>
        <v>5.4703559293179773E-3</v>
      </c>
    </row>
    <row r="42" spans="1:39" ht="16.5" thickBot="1" x14ac:dyDescent="0.35">
      <c r="A42" s="151">
        <v>40</v>
      </c>
      <c r="B42" s="133" t="s">
        <v>34</v>
      </c>
      <c r="C42" s="134" t="s">
        <v>35</v>
      </c>
      <c r="D42" s="135" t="s">
        <v>27</v>
      </c>
      <c r="E42" s="161">
        <v>177.06110000000001</v>
      </c>
      <c r="F42" s="162">
        <v>0.62987269999999995</v>
      </c>
      <c r="G42" s="162" t="s">
        <v>440</v>
      </c>
      <c r="H42" s="163">
        <v>531635.6</v>
      </c>
      <c r="I42" s="163">
        <v>456255.7</v>
      </c>
      <c r="J42" s="163">
        <v>673813.1</v>
      </c>
      <c r="K42" s="163">
        <v>717045.8</v>
      </c>
      <c r="L42" s="163">
        <v>309241.09999999998</v>
      </c>
      <c r="M42" s="163">
        <v>382356.6</v>
      </c>
      <c r="N42" s="163">
        <v>441025.8</v>
      </c>
      <c r="O42" s="163">
        <v>370045.9</v>
      </c>
      <c r="P42" s="163">
        <v>486795.2</v>
      </c>
      <c r="Q42" s="163">
        <v>527609.9</v>
      </c>
      <c r="R42" s="163">
        <v>634819.19999999995</v>
      </c>
      <c r="S42" s="163">
        <v>787461</v>
      </c>
      <c r="T42" s="163">
        <v>322357.40000000002</v>
      </c>
      <c r="U42" s="163">
        <v>372482.4</v>
      </c>
      <c r="V42" s="163">
        <v>481378.4</v>
      </c>
      <c r="W42" s="163">
        <v>394212.9</v>
      </c>
      <c r="X42" s="293">
        <f t="shared" si="0"/>
        <v>493945.65</v>
      </c>
      <c r="Y42" s="158">
        <f t="shared" si="1"/>
        <v>695429.45</v>
      </c>
      <c r="Z42" s="158">
        <f t="shared" si="2"/>
        <v>345798.85</v>
      </c>
      <c r="AA42" s="158">
        <f t="shared" si="3"/>
        <v>405535.85</v>
      </c>
      <c r="AB42" s="158">
        <f t="shared" si="4"/>
        <v>507202.55000000005</v>
      </c>
      <c r="AC42" s="158">
        <f t="shared" si="5"/>
        <v>711140.1</v>
      </c>
      <c r="AD42" s="158">
        <f t="shared" si="6"/>
        <v>347419.9</v>
      </c>
      <c r="AE42" s="158">
        <f t="shared" si="7"/>
        <v>437795.65</v>
      </c>
      <c r="AF42" s="292">
        <f t="shared" si="8"/>
        <v>1.4079068213274071</v>
      </c>
      <c r="AG42" s="292">
        <f t="shared" si="9"/>
        <v>1.172750719095798</v>
      </c>
      <c r="AH42" s="292">
        <f t="shared" si="10"/>
        <v>1.4020830534073614</v>
      </c>
      <c r="AI42" s="292">
        <f t="shared" si="11"/>
        <v>1.2601340625565778</v>
      </c>
      <c r="AJ42" s="160">
        <f t="shared" si="12"/>
        <v>4.3491219291568531E-2</v>
      </c>
      <c r="AK42" s="160">
        <f t="shared" si="13"/>
        <v>0.36176817700469732</v>
      </c>
      <c r="AL42" s="160">
        <f t="shared" si="14"/>
        <v>0.12298676584702473</v>
      </c>
      <c r="AM42" s="160">
        <f t="shared" si="15"/>
        <v>0.21406288379160199</v>
      </c>
    </row>
    <row r="43" spans="1:39" ht="16.5" thickBot="1" x14ac:dyDescent="0.35">
      <c r="A43" s="151">
        <v>41</v>
      </c>
      <c r="B43" s="133" t="s">
        <v>36</v>
      </c>
      <c r="C43" s="134" t="s">
        <v>37</v>
      </c>
      <c r="D43" s="135" t="s">
        <v>27</v>
      </c>
      <c r="E43" s="161">
        <v>157.03559999999999</v>
      </c>
      <c r="F43" s="162">
        <v>0.66667149999999997</v>
      </c>
      <c r="G43" s="162" t="s">
        <v>441</v>
      </c>
      <c r="H43" s="163">
        <v>9338998</v>
      </c>
      <c r="I43" s="163">
        <v>10404430</v>
      </c>
      <c r="J43" s="163">
        <v>7556228</v>
      </c>
      <c r="K43" s="163">
        <v>7801026</v>
      </c>
      <c r="L43" s="163">
        <v>10393830</v>
      </c>
      <c r="M43" s="163">
        <v>10696780</v>
      </c>
      <c r="N43" s="163">
        <v>8629685</v>
      </c>
      <c r="O43" s="163">
        <v>6664668</v>
      </c>
      <c r="P43" s="163">
        <v>9268215</v>
      </c>
      <c r="Q43" s="163">
        <v>11897660</v>
      </c>
      <c r="R43" s="163">
        <v>11941530</v>
      </c>
      <c r="S43" s="163">
        <v>8260954</v>
      </c>
      <c r="T43" s="163">
        <v>10533880</v>
      </c>
      <c r="U43" s="163">
        <v>12142150</v>
      </c>
      <c r="V43" s="163">
        <v>7995406</v>
      </c>
      <c r="W43" s="163">
        <v>7947926</v>
      </c>
      <c r="X43" s="293">
        <f t="shared" si="0"/>
        <v>9871714</v>
      </c>
      <c r="Y43" s="158">
        <f t="shared" si="1"/>
        <v>7678627</v>
      </c>
      <c r="Z43" s="158">
        <f t="shared" si="2"/>
        <v>10545305</v>
      </c>
      <c r="AA43" s="158">
        <f t="shared" si="3"/>
        <v>7647176.5</v>
      </c>
      <c r="AB43" s="158">
        <f t="shared" si="4"/>
        <v>10582937.5</v>
      </c>
      <c r="AC43" s="158">
        <f t="shared" si="5"/>
        <v>10101242</v>
      </c>
      <c r="AD43" s="158">
        <f t="shared" si="6"/>
        <v>11338015</v>
      </c>
      <c r="AE43" s="158">
        <f t="shared" si="7"/>
        <v>7971666</v>
      </c>
      <c r="AF43" s="292">
        <f t="shared" si="8"/>
        <v>0.77784131509482546</v>
      </c>
      <c r="AG43" s="292">
        <f t="shared" si="9"/>
        <v>0.72517357250454118</v>
      </c>
      <c r="AH43" s="292">
        <f t="shared" si="10"/>
        <v>0.95448376218795583</v>
      </c>
      <c r="AI43" s="292">
        <f t="shared" si="11"/>
        <v>0.703091855143956</v>
      </c>
      <c r="AJ43" s="160">
        <f t="shared" si="12"/>
        <v>5.6871220668215816E-2</v>
      </c>
      <c r="AK43" s="160">
        <f t="shared" si="13"/>
        <v>0.10027607689883078</v>
      </c>
      <c r="AL43" s="160">
        <f t="shared" si="14"/>
        <v>0.85107824154993728</v>
      </c>
      <c r="AM43" s="160">
        <f t="shared" si="15"/>
        <v>5.2641784981348749E-2</v>
      </c>
    </row>
    <row r="44" spans="1:39" ht="16.5" thickBot="1" x14ac:dyDescent="0.35">
      <c r="A44" s="151">
        <v>42</v>
      </c>
      <c r="B44" s="133" t="s">
        <v>38</v>
      </c>
      <c r="C44" s="134" t="s">
        <v>39</v>
      </c>
      <c r="D44" s="135" t="s">
        <v>27</v>
      </c>
      <c r="E44" s="161">
        <v>185.03229999999999</v>
      </c>
      <c r="F44" s="162">
        <v>0.67126350000000001</v>
      </c>
      <c r="G44" s="162" t="s">
        <v>440</v>
      </c>
      <c r="H44" s="163">
        <v>717252.1</v>
      </c>
      <c r="I44" s="163">
        <v>837831.2</v>
      </c>
      <c r="J44" s="163">
        <v>598685.69999999995</v>
      </c>
      <c r="K44" s="163">
        <v>593979.69999999995</v>
      </c>
      <c r="L44" s="163">
        <v>918361.8</v>
      </c>
      <c r="M44" s="163">
        <v>857637.7</v>
      </c>
      <c r="N44" s="163">
        <v>725519</v>
      </c>
      <c r="O44" s="163">
        <v>633135.30000000005</v>
      </c>
      <c r="P44" s="163">
        <v>907270.9</v>
      </c>
      <c r="Q44" s="163">
        <v>748429.8</v>
      </c>
      <c r="R44" s="163">
        <v>620123.9</v>
      </c>
      <c r="S44" s="163">
        <v>622791.30000000005</v>
      </c>
      <c r="T44" s="163">
        <v>736074.2</v>
      </c>
      <c r="U44" s="163">
        <v>1050909</v>
      </c>
      <c r="V44" s="163">
        <v>651991.1</v>
      </c>
      <c r="W44" s="163">
        <v>632674.5</v>
      </c>
      <c r="X44" s="293">
        <f t="shared" si="0"/>
        <v>777541.64999999991</v>
      </c>
      <c r="Y44" s="158">
        <f t="shared" si="1"/>
        <v>596332.69999999995</v>
      </c>
      <c r="Z44" s="158">
        <f t="shared" si="2"/>
        <v>887999.75</v>
      </c>
      <c r="AA44" s="158">
        <f t="shared" si="3"/>
        <v>679327.15</v>
      </c>
      <c r="AB44" s="158">
        <f t="shared" si="4"/>
        <v>827850.35000000009</v>
      </c>
      <c r="AC44" s="158">
        <f t="shared" si="5"/>
        <v>621457.60000000009</v>
      </c>
      <c r="AD44" s="158">
        <f t="shared" si="6"/>
        <v>893491.6</v>
      </c>
      <c r="AE44" s="158">
        <f t="shared" si="7"/>
        <v>642332.80000000005</v>
      </c>
      <c r="AF44" s="292">
        <f t="shared" si="8"/>
        <v>0.76694631085035769</v>
      </c>
      <c r="AG44" s="292">
        <f t="shared" si="9"/>
        <v>0.76500826717575088</v>
      </c>
      <c r="AH44" s="292">
        <f t="shared" si="10"/>
        <v>0.7506883339482795</v>
      </c>
      <c r="AI44" s="292">
        <f t="shared" si="11"/>
        <v>0.71890189006813277</v>
      </c>
      <c r="AJ44" s="160">
        <f t="shared" si="12"/>
        <v>9.5282136544882046E-2</v>
      </c>
      <c r="AK44" s="160">
        <f t="shared" si="13"/>
        <v>6.3554592634562201E-2</v>
      </c>
      <c r="AL44" s="160">
        <f t="shared" si="14"/>
        <v>0.12166754698805349</v>
      </c>
      <c r="AM44" s="160">
        <f t="shared" si="15"/>
        <v>0.25227763627352617</v>
      </c>
    </row>
    <row r="45" spans="1:39" ht="16.5" thickBot="1" x14ac:dyDescent="0.35">
      <c r="A45" s="151">
        <v>43</v>
      </c>
      <c r="B45" s="133" t="s">
        <v>110</v>
      </c>
      <c r="C45" s="134" t="s">
        <v>111</v>
      </c>
      <c r="D45" s="135" t="s">
        <v>27</v>
      </c>
      <c r="E45" s="161">
        <v>167.02</v>
      </c>
      <c r="F45" s="162">
        <v>0.65216359999999995</v>
      </c>
      <c r="G45" s="162" t="s">
        <v>441</v>
      </c>
      <c r="H45" s="163">
        <v>11130110</v>
      </c>
      <c r="I45" s="163">
        <v>10524130</v>
      </c>
      <c r="J45" s="163">
        <v>11069570</v>
      </c>
      <c r="K45" s="163">
        <v>16958030</v>
      </c>
      <c r="L45" s="163">
        <v>12478940</v>
      </c>
      <c r="M45" s="163">
        <v>8457250</v>
      </c>
      <c r="N45" s="163">
        <v>14011950</v>
      </c>
      <c r="O45" s="163">
        <v>16559370</v>
      </c>
      <c r="P45" s="163">
        <v>13355840</v>
      </c>
      <c r="Q45" s="163">
        <v>9634932</v>
      </c>
      <c r="R45" s="163">
        <v>17888390</v>
      </c>
      <c r="S45" s="163">
        <v>16949740</v>
      </c>
      <c r="T45" s="163">
        <v>11693040</v>
      </c>
      <c r="U45" s="163">
        <v>9935010</v>
      </c>
      <c r="V45" s="163">
        <v>15820740</v>
      </c>
      <c r="W45" s="163">
        <v>13517010</v>
      </c>
      <c r="X45" s="293">
        <f t="shared" si="0"/>
        <v>10827120</v>
      </c>
      <c r="Y45" s="158">
        <f t="shared" si="1"/>
        <v>14013800</v>
      </c>
      <c r="Z45" s="158">
        <f t="shared" si="2"/>
        <v>10468095</v>
      </c>
      <c r="AA45" s="158">
        <f t="shared" si="3"/>
        <v>15285660</v>
      </c>
      <c r="AB45" s="158">
        <f t="shared" si="4"/>
        <v>11495386</v>
      </c>
      <c r="AC45" s="158">
        <f t="shared" si="5"/>
        <v>17419065</v>
      </c>
      <c r="AD45" s="158">
        <f t="shared" si="6"/>
        <v>10814025</v>
      </c>
      <c r="AE45" s="158">
        <f t="shared" si="7"/>
        <v>14668875</v>
      </c>
      <c r="AF45" s="292">
        <f t="shared" si="8"/>
        <v>1.2943238829901211</v>
      </c>
      <c r="AG45" s="292">
        <f t="shared" si="9"/>
        <v>1.4602141077244715</v>
      </c>
      <c r="AH45" s="292">
        <f t="shared" si="10"/>
        <v>1.5153092727812707</v>
      </c>
      <c r="AI45" s="292">
        <f t="shared" si="11"/>
        <v>1.3564676427139757</v>
      </c>
      <c r="AJ45" s="160">
        <f t="shared" si="12"/>
        <v>0.39425394821419113</v>
      </c>
      <c r="AK45" s="160">
        <f t="shared" si="13"/>
        <v>0.18028547400091033</v>
      </c>
      <c r="AL45" s="160">
        <f t="shared" si="14"/>
        <v>9.0847161286816247E-2</v>
      </c>
      <c r="AM45" s="160">
        <f t="shared" si="15"/>
        <v>0.11700177626601393</v>
      </c>
    </row>
    <row r="46" spans="1:39" ht="16.5" thickBot="1" x14ac:dyDescent="0.35">
      <c r="A46" s="151">
        <v>44</v>
      </c>
      <c r="B46" s="133" t="s">
        <v>46</v>
      </c>
      <c r="C46" s="134" t="s">
        <v>47</v>
      </c>
      <c r="D46" s="135" t="s">
        <v>27</v>
      </c>
      <c r="E46" s="161">
        <v>127.04989999999999</v>
      </c>
      <c r="F46" s="162">
        <v>0.66081699999999999</v>
      </c>
      <c r="G46" s="162" t="s">
        <v>441</v>
      </c>
      <c r="H46" s="163">
        <v>1984747</v>
      </c>
      <c r="I46" s="163">
        <v>2095029</v>
      </c>
      <c r="J46" s="163">
        <v>1187937</v>
      </c>
      <c r="K46" s="163">
        <v>1289691</v>
      </c>
      <c r="L46" s="163">
        <v>2089683</v>
      </c>
      <c r="M46" s="163">
        <v>2279758</v>
      </c>
      <c r="N46" s="163">
        <v>1654979</v>
      </c>
      <c r="O46" s="163">
        <v>1300560</v>
      </c>
      <c r="P46" s="163">
        <v>1846679</v>
      </c>
      <c r="Q46" s="163">
        <v>1904527</v>
      </c>
      <c r="R46" s="163">
        <v>1523497</v>
      </c>
      <c r="S46" s="163">
        <v>1302685</v>
      </c>
      <c r="T46" s="163">
        <v>2246459</v>
      </c>
      <c r="U46" s="163">
        <v>2127318</v>
      </c>
      <c r="V46" s="163">
        <v>1558486</v>
      </c>
      <c r="W46" s="163">
        <v>1514024</v>
      </c>
      <c r="X46" s="293">
        <f t="shared" si="0"/>
        <v>2039888</v>
      </c>
      <c r="Y46" s="158">
        <f t="shared" si="1"/>
        <v>1238814</v>
      </c>
      <c r="Z46" s="158">
        <f t="shared" si="2"/>
        <v>2184720.5</v>
      </c>
      <c r="AA46" s="158">
        <f t="shared" si="3"/>
        <v>1477769.5</v>
      </c>
      <c r="AB46" s="158">
        <f t="shared" si="4"/>
        <v>1875603</v>
      </c>
      <c r="AC46" s="158">
        <f t="shared" si="5"/>
        <v>1413091</v>
      </c>
      <c r="AD46" s="158">
        <f t="shared" si="6"/>
        <v>2186888.5</v>
      </c>
      <c r="AE46" s="158">
        <f t="shared" si="7"/>
        <v>1536255</v>
      </c>
      <c r="AF46" s="292">
        <f t="shared" si="8"/>
        <v>0.60729510639799833</v>
      </c>
      <c r="AG46" s="292">
        <f t="shared" si="9"/>
        <v>0.6764112388747211</v>
      </c>
      <c r="AH46" s="292">
        <f t="shared" si="10"/>
        <v>0.75340623788722882</v>
      </c>
      <c r="AI46" s="292">
        <f t="shared" si="11"/>
        <v>0.70248437448914292</v>
      </c>
      <c r="AJ46" s="160">
        <f t="shared" si="12"/>
        <v>8.6579896226830193E-3</v>
      </c>
      <c r="AK46" s="160">
        <f t="shared" si="13"/>
        <v>7.2247881507370493E-2</v>
      </c>
      <c r="AL46" s="160">
        <f t="shared" si="14"/>
        <v>5.5841368316404849E-2</v>
      </c>
      <c r="AM46" s="160">
        <f t="shared" si="15"/>
        <v>9.4156091010508675E-3</v>
      </c>
    </row>
    <row r="47" spans="1:39" ht="16.5" thickBot="1" x14ac:dyDescent="0.35">
      <c r="A47" s="151">
        <v>45</v>
      </c>
      <c r="B47" s="133" t="s">
        <v>52</v>
      </c>
      <c r="C47" s="134" t="s">
        <v>53</v>
      </c>
      <c r="D47" s="135" t="s">
        <v>27</v>
      </c>
      <c r="E47" s="161">
        <v>166.04990000000001</v>
      </c>
      <c r="F47" s="162">
        <v>1.739047</v>
      </c>
      <c r="G47" s="162" t="s">
        <v>441</v>
      </c>
      <c r="H47" s="163">
        <v>182489.4</v>
      </c>
      <c r="I47" s="163">
        <v>190080.4</v>
      </c>
      <c r="J47" s="163">
        <v>166174.39999999999</v>
      </c>
      <c r="K47" s="163">
        <v>166210.6</v>
      </c>
      <c r="L47" s="163">
        <v>197316.6</v>
      </c>
      <c r="M47" s="163">
        <v>176259.7</v>
      </c>
      <c r="N47" s="163">
        <v>194711.9</v>
      </c>
      <c r="O47" s="163">
        <v>188249.9</v>
      </c>
      <c r="P47" s="163">
        <v>206875.6</v>
      </c>
      <c r="Q47" s="163">
        <v>210074.4</v>
      </c>
      <c r="R47" s="163">
        <v>142229.29999999999</v>
      </c>
      <c r="S47" s="163">
        <v>162723.79999999999</v>
      </c>
      <c r="T47" s="163">
        <v>196924.2</v>
      </c>
      <c r="U47" s="163">
        <v>185560.7</v>
      </c>
      <c r="V47" s="163">
        <v>202965.9</v>
      </c>
      <c r="W47" s="163">
        <v>210556.4</v>
      </c>
      <c r="X47" s="293">
        <f t="shared" si="0"/>
        <v>186284.9</v>
      </c>
      <c r="Y47" s="158">
        <f t="shared" si="1"/>
        <v>166192.5</v>
      </c>
      <c r="Z47" s="158">
        <f t="shared" si="2"/>
        <v>186788.15000000002</v>
      </c>
      <c r="AA47" s="158">
        <f t="shared" si="3"/>
        <v>191480.9</v>
      </c>
      <c r="AB47" s="158">
        <f t="shared" si="4"/>
        <v>208475</v>
      </c>
      <c r="AC47" s="158">
        <f t="shared" si="5"/>
        <v>152476.54999999999</v>
      </c>
      <c r="AD47" s="158">
        <f t="shared" si="6"/>
        <v>191242.45</v>
      </c>
      <c r="AE47" s="158">
        <f t="shared" si="7"/>
        <v>206761.15</v>
      </c>
      <c r="AF47" s="292">
        <f t="shared" si="8"/>
        <v>0.89214155307273968</v>
      </c>
      <c r="AG47" s="292">
        <f t="shared" si="9"/>
        <v>1.0251233817562837</v>
      </c>
      <c r="AH47" s="292">
        <f t="shared" si="10"/>
        <v>0.7313900947355797</v>
      </c>
      <c r="AI47" s="292">
        <f t="shared" si="11"/>
        <v>1.0811467328514144</v>
      </c>
      <c r="AJ47" s="160">
        <f t="shared" si="12"/>
        <v>3.388170083792473E-2</v>
      </c>
      <c r="AK47" s="160">
        <f t="shared" si="13"/>
        <v>0.71150729035835458</v>
      </c>
      <c r="AL47" s="160">
        <f t="shared" si="14"/>
        <v>3.2631994686439354E-2</v>
      </c>
      <c r="AM47" s="160">
        <f t="shared" si="15"/>
        <v>0.15111176253661207</v>
      </c>
    </row>
    <row r="48" spans="1:39" ht="16.5" thickBot="1" x14ac:dyDescent="0.35">
      <c r="A48" s="151">
        <v>46</v>
      </c>
      <c r="B48" s="133" t="s">
        <v>484</v>
      </c>
      <c r="C48" s="134" t="s">
        <v>485</v>
      </c>
      <c r="D48" s="135" t="s">
        <v>27</v>
      </c>
      <c r="E48" s="161">
        <v>182.04499999999999</v>
      </c>
      <c r="F48" s="162">
        <v>0.67079149999999998</v>
      </c>
      <c r="G48" s="162" t="s">
        <v>441</v>
      </c>
      <c r="H48" s="163">
        <v>319880</v>
      </c>
      <c r="I48" s="163">
        <v>494274.2</v>
      </c>
      <c r="J48" s="163">
        <v>376377.3</v>
      </c>
      <c r="K48" s="163">
        <v>407822.9</v>
      </c>
      <c r="L48" s="163">
        <v>609805.4</v>
      </c>
      <c r="M48" s="163">
        <v>828695.3</v>
      </c>
      <c r="N48" s="163">
        <v>834652.2</v>
      </c>
      <c r="O48" s="163">
        <v>461307.5</v>
      </c>
      <c r="P48" s="163">
        <v>401963.5</v>
      </c>
      <c r="Q48" s="163">
        <v>515577</v>
      </c>
      <c r="R48" s="163">
        <v>564881.19999999995</v>
      </c>
      <c r="S48" s="163">
        <v>358381.6</v>
      </c>
      <c r="T48" s="163">
        <v>767854.3</v>
      </c>
      <c r="U48" s="163">
        <v>688871.1</v>
      </c>
      <c r="V48" s="163">
        <v>813148.4</v>
      </c>
      <c r="W48" s="163">
        <v>558169.4</v>
      </c>
      <c r="X48" s="293">
        <f t="shared" si="0"/>
        <v>407077.1</v>
      </c>
      <c r="Y48" s="158">
        <f t="shared" si="1"/>
        <v>392100.1</v>
      </c>
      <c r="Z48" s="158">
        <f t="shared" si="2"/>
        <v>719250.35000000009</v>
      </c>
      <c r="AA48" s="158">
        <f t="shared" si="3"/>
        <v>647979.85</v>
      </c>
      <c r="AB48" s="158">
        <f t="shared" si="4"/>
        <v>458770.25</v>
      </c>
      <c r="AC48" s="158">
        <f t="shared" si="5"/>
        <v>461631.39999999997</v>
      </c>
      <c r="AD48" s="158">
        <f t="shared" si="6"/>
        <v>728362.7</v>
      </c>
      <c r="AE48" s="158">
        <f t="shared" si="7"/>
        <v>685658.9</v>
      </c>
      <c r="AF48" s="292">
        <f t="shared" si="8"/>
        <v>0.96320844380585402</v>
      </c>
      <c r="AG48" s="292">
        <f t="shared" si="9"/>
        <v>0.90091002388806607</v>
      </c>
      <c r="AH48" s="292">
        <f t="shared" si="10"/>
        <v>1.0062365639445887</v>
      </c>
      <c r="AI48" s="292">
        <f t="shared" si="11"/>
        <v>0.94137014429761445</v>
      </c>
      <c r="AJ48" s="160">
        <f t="shared" si="12"/>
        <v>0.88131939119665559</v>
      </c>
      <c r="AK48" s="160">
        <f t="shared" si="13"/>
        <v>0.77317683157484596</v>
      </c>
      <c r="AL48" s="160">
        <f t="shared" si="14"/>
        <v>0.98283478830211934</v>
      </c>
      <c r="AM48" s="160">
        <f t="shared" si="15"/>
        <v>0.77933116525623891</v>
      </c>
    </row>
    <row r="49" spans="1:39" ht="16.5" thickBot="1" x14ac:dyDescent="0.35">
      <c r="A49" s="151">
        <v>47</v>
      </c>
      <c r="B49" s="133" t="s">
        <v>399</v>
      </c>
      <c r="C49" s="134" t="s">
        <v>54</v>
      </c>
      <c r="D49" s="135" t="s">
        <v>27</v>
      </c>
      <c r="E49" s="161">
        <v>249.0608</v>
      </c>
      <c r="F49" s="162">
        <v>1.727695</v>
      </c>
      <c r="G49" s="162" t="s">
        <v>440</v>
      </c>
      <c r="H49" s="163">
        <v>275830</v>
      </c>
      <c r="I49" s="163">
        <v>200531.8</v>
      </c>
      <c r="J49" s="163">
        <v>182193.4</v>
      </c>
      <c r="K49" s="163">
        <v>354485.7</v>
      </c>
      <c r="L49" s="163">
        <v>348072.9</v>
      </c>
      <c r="M49" s="163">
        <v>219008</v>
      </c>
      <c r="N49" s="163">
        <v>190754.1</v>
      </c>
      <c r="O49" s="163">
        <v>315553.40000000002</v>
      </c>
      <c r="P49" s="163">
        <v>192157.1</v>
      </c>
      <c r="Q49" s="163">
        <v>224517.3</v>
      </c>
      <c r="R49" s="163">
        <v>238058</v>
      </c>
      <c r="S49" s="163">
        <v>339891.20000000001</v>
      </c>
      <c r="T49" s="163">
        <v>263497.5</v>
      </c>
      <c r="U49" s="163">
        <v>148301.4</v>
      </c>
      <c r="V49" s="163">
        <v>140315.5</v>
      </c>
      <c r="W49" s="163">
        <v>307536.90000000002</v>
      </c>
      <c r="X49" s="293">
        <f t="shared" si="0"/>
        <v>238180.9</v>
      </c>
      <c r="Y49" s="158">
        <f t="shared" si="1"/>
        <v>268339.55</v>
      </c>
      <c r="Z49" s="158">
        <f t="shared" si="2"/>
        <v>283540.45</v>
      </c>
      <c r="AA49" s="158">
        <f t="shared" si="3"/>
        <v>253153.75</v>
      </c>
      <c r="AB49" s="158">
        <f t="shared" si="4"/>
        <v>208337.2</v>
      </c>
      <c r="AC49" s="158">
        <f t="shared" si="5"/>
        <v>288974.59999999998</v>
      </c>
      <c r="AD49" s="158">
        <f t="shared" si="6"/>
        <v>205899.45</v>
      </c>
      <c r="AE49" s="158">
        <f t="shared" si="7"/>
        <v>223926.2</v>
      </c>
      <c r="AF49" s="292">
        <f t="shared" si="8"/>
        <v>1.1266207743777943</v>
      </c>
      <c r="AG49" s="292">
        <f t="shared" si="9"/>
        <v>0.89283116394856532</v>
      </c>
      <c r="AH49" s="292">
        <f t="shared" si="10"/>
        <v>1.387052336308638</v>
      </c>
      <c r="AI49" s="292">
        <f t="shared" si="11"/>
        <v>1.0875512294957563</v>
      </c>
      <c r="AJ49" s="160">
        <f t="shared" si="12"/>
        <v>0.77878737363945105</v>
      </c>
      <c r="AK49" s="160">
        <f t="shared" si="13"/>
        <v>0.76721601616266799</v>
      </c>
      <c r="AL49" s="160">
        <f t="shared" si="14"/>
        <v>0.2702716427747005</v>
      </c>
      <c r="AM49" s="160">
        <f t="shared" si="15"/>
        <v>0.87543007494354708</v>
      </c>
    </row>
    <row r="50" spans="1:39" ht="16.5" thickBot="1" x14ac:dyDescent="0.35">
      <c r="A50" s="151">
        <v>48</v>
      </c>
      <c r="B50" s="133" t="s">
        <v>55</v>
      </c>
      <c r="C50" s="134" t="s">
        <v>56</v>
      </c>
      <c r="D50" s="135" t="s">
        <v>27</v>
      </c>
      <c r="E50" s="161">
        <v>123.05549999999999</v>
      </c>
      <c r="F50" s="162">
        <v>0.8404682</v>
      </c>
      <c r="G50" s="162" t="s">
        <v>440</v>
      </c>
      <c r="H50" s="163">
        <v>190989500</v>
      </c>
      <c r="I50" s="163">
        <v>190860300</v>
      </c>
      <c r="J50" s="163">
        <v>180291500</v>
      </c>
      <c r="K50" s="163">
        <v>140452000</v>
      </c>
      <c r="L50" s="163">
        <v>139421100</v>
      </c>
      <c r="M50" s="163">
        <v>154135700</v>
      </c>
      <c r="N50" s="163">
        <v>171551300</v>
      </c>
      <c r="O50" s="163">
        <v>158202100</v>
      </c>
      <c r="P50" s="163">
        <v>198678400</v>
      </c>
      <c r="Q50" s="163">
        <v>177469400</v>
      </c>
      <c r="R50" s="163">
        <v>132149400</v>
      </c>
      <c r="S50" s="163">
        <v>126380500</v>
      </c>
      <c r="T50" s="163">
        <v>155854000</v>
      </c>
      <c r="U50" s="163">
        <v>168651700</v>
      </c>
      <c r="V50" s="163">
        <v>158304400</v>
      </c>
      <c r="W50" s="163">
        <v>144266600</v>
      </c>
      <c r="X50" s="293">
        <f t="shared" si="0"/>
        <v>190924900</v>
      </c>
      <c r="Y50" s="158">
        <f t="shared" si="1"/>
        <v>160371750</v>
      </c>
      <c r="Z50" s="158">
        <f t="shared" si="2"/>
        <v>146778400</v>
      </c>
      <c r="AA50" s="158">
        <f t="shared" si="3"/>
        <v>164876700</v>
      </c>
      <c r="AB50" s="158">
        <f t="shared" si="4"/>
        <v>188073900</v>
      </c>
      <c r="AC50" s="158">
        <f t="shared" si="5"/>
        <v>129264950</v>
      </c>
      <c r="AD50" s="158">
        <f t="shared" si="6"/>
        <v>162252850</v>
      </c>
      <c r="AE50" s="158">
        <f t="shared" si="7"/>
        <v>151285500</v>
      </c>
      <c r="AF50" s="292">
        <f t="shared" si="8"/>
        <v>0.83997294224064012</v>
      </c>
      <c r="AG50" s="292">
        <f t="shared" si="9"/>
        <v>1.1233035651022221</v>
      </c>
      <c r="AH50" s="292">
        <f t="shared" si="10"/>
        <v>0.68730935020755135</v>
      </c>
      <c r="AI50" s="292">
        <f t="shared" si="11"/>
        <v>0.93240580982090604</v>
      </c>
      <c r="AJ50" s="160">
        <f t="shared" si="12"/>
        <v>0.26481315449278164</v>
      </c>
      <c r="AK50" s="160">
        <f t="shared" si="13"/>
        <v>0.21005678598411792</v>
      </c>
      <c r="AL50" s="160">
        <f t="shared" si="14"/>
        <v>3.3192506570083137E-2</v>
      </c>
      <c r="AM50" s="160">
        <f t="shared" si="15"/>
        <v>0.36754060643520814</v>
      </c>
    </row>
    <row r="51" spans="1:39" ht="16.5" thickBot="1" x14ac:dyDescent="0.35">
      <c r="A51" s="151">
        <v>49</v>
      </c>
      <c r="B51" s="133" t="s">
        <v>486</v>
      </c>
      <c r="C51" s="134" t="s">
        <v>487</v>
      </c>
      <c r="D51" s="135" t="s">
        <v>27</v>
      </c>
      <c r="E51" s="161">
        <v>230.04239999999999</v>
      </c>
      <c r="F51" s="162">
        <v>1.752983</v>
      </c>
      <c r="G51" s="162" t="s">
        <v>440</v>
      </c>
      <c r="H51" s="163">
        <v>103888.5</v>
      </c>
      <c r="I51" s="163">
        <v>115597.2</v>
      </c>
      <c r="J51" s="163">
        <v>106693.9</v>
      </c>
      <c r="K51" s="163">
        <v>97296.29</v>
      </c>
      <c r="L51" s="163">
        <v>25588.560000000001</v>
      </c>
      <c r="M51" s="163">
        <v>41551.33</v>
      </c>
      <c r="N51" s="163">
        <v>53629.42</v>
      </c>
      <c r="O51" s="163">
        <v>39909.019999999997</v>
      </c>
      <c r="P51" s="163">
        <v>110912.5</v>
      </c>
      <c r="Q51" s="163">
        <v>89915.88</v>
      </c>
      <c r="R51" s="163">
        <v>87437.4</v>
      </c>
      <c r="S51" s="163">
        <v>104770</v>
      </c>
      <c r="T51" s="163">
        <v>30981.26</v>
      </c>
      <c r="U51" s="163">
        <v>41590.199999999997</v>
      </c>
      <c r="V51" s="163">
        <v>35350.129999999997</v>
      </c>
      <c r="W51" s="163">
        <v>40689.160000000003</v>
      </c>
      <c r="X51" s="293">
        <f t="shared" si="0"/>
        <v>109742.85</v>
      </c>
      <c r="Y51" s="158">
        <f t="shared" si="1"/>
        <v>101995.095</v>
      </c>
      <c r="Z51" s="158">
        <f t="shared" si="2"/>
        <v>33569.945</v>
      </c>
      <c r="AA51" s="158">
        <f t="shared" si="3"/>
        <v>46769.22</v>
      </c>
      <c r="AB51" s="158">
        <f t="shared" si="4"/>
        <v>100414.19</v>
      </c>
      <c r="AC51" s="158">
        <f t="shared" si="5"/>
        <v>96103.7</v>
      </c>
      <c r="AD51" s="158">
        <f t="shared" si="6"/>
        <v>36285.729999999996</v>
      </c>
      <c r="AE51" s="158">
        <f t="shared" si="7"/>
        <v>38019.645000000004</v>
      </c>
      <c r="AF51" s="292">
        <f t="shared" si="8"/>
        <v>0.92940082201255025</v>
      </c>
      <c r="AG51" s="292">
        <f t="shared" si="9"/>
        <v>1.3931872691480431</v>
      </c>
      <c r="AH51" s="292">
        <f t="shared" si="10"/>
        <v>0.95707289975649856</v>
      </c>
      <c r="AI51" s="292">
        <f t="shared" si="11"/>
        <v>1.0477850383608105</v>
      </c>
      <c r="AJ51" s="160">
        <f t="shared" si="12"/>
        <v>0.41049242860701818</v>
      </c>
      <c r="AK51" s="160">
        <f t="shared" si="13"/>
        <v>0.33650247479775686</v>
      </c>
      <c r="AL51" s="160">
        <f t="shared" si="14"/>
        <v>0.78151093652886949</v>
      </c>
      <c r="AM51" s="160">
        <f t="shared" si="15"/>
        <v>0.79779865255374638</v>
      </c>
    </row>
    <row r="52" spans="1:39" ht="16.5" thickBot="1" x14ac:dyDescent="0.35">
      <c r="A52" s="151">
        <v>50</v>
      </c>
      <c r="B52" s="133" t="s">
        <v>341</v>
      </c>
      <c r="C52" s="134" t="s">
        <v>342</v>
      </c>
      <c r="D52" s="135" t="s">
        <v>27</v>
      </c>
      <c r="E52" s="161">
        <v>565.04719999999998</v>
      </c>
      <c r="F52" s="162">
        <v>0.53872200000000003</v>
      </c>
      <c r="G52" s="162" t="s">
        <v>441</v>
      </c>
      <c r="H52" s="163">
        <v>573888.6</v>
      </c>
      <c r="I52" s="163">
        <v>608536</v>
      </c>
      <c r="J52" s="163">
        <v>555401.1</v>
      </c>
      <c r="K52" s="163">
        <v>604964.80000000005</v>
      </c>
      <c r="L52" s="163">
        <v>537107.6</v>
      </c>
      <c r="M52" s="163">
        <v>666310.9</v>
      </c>
      <c r="N52" s="163">
        <v>740241.8</v>
      </c>
      <c r="O52" s="163">
        <v>698804</v>
      </c>
      <c r="P52" s="163">
        <v>521178</v>
      </c>
      <c r="Q52" s="163">
        <v>527720.4</v>
      </c>
      <c r="R52" s="163">
        <v>543080.19999999995</v>
      </c>
      <c r="S52" s="163">
        <v>719594.9</v>
      </c>
      <c r="T52" s="163">
        <v>624656.19999999995</v>
      </c>
      <c r="U52" s="163">
        <v>664156.4</v>
      </c>
      <c r="V52" s="163">
        <v>664980.80000000005</v>
      </c>
      <c r="W52" s="163">
        <v>668977.30000000005</v>
      </c>
      <c r="X52" s="293">
        <f t="shared" si="0"/>
        <v>591212.30000000005</v>
      </c>
      <c r="Y52" s="158">
        <f t="shared" si="1"/>
        <v>580182.94999999995</v>
      </c>
      <c r="Z52" s="158">
        <f t="shared" si="2"/>
        <v>601709.25</v>
      </c>
      <c r="AA52" s="158">
        <f t="shared" si="3"/>
        <v>719522.9</v>
      </c>
      <c r="AB52" s="158">
        <f t="shared" si="4"/>
        <v>524449.19999999995</v>
      </c>
      <c r="AC52" s="158">
        <f t="shared" si="5"/>
        <v>631337.55000000005</v>
      </c>
      <c r="AD52" s="158">
        <f t="shared" si="6"/>
        <v>644406.30000000005</v>
      </c>
      <c r="AE52" s="158">
        <f t="shared" si="7"/>
        <v>666979.05000000005</v>
      </c>
      <c r="AF52" s="292">
        <f t="shared" si="8"/>
        <v>0.98134451871180606</v>
      </c>
      <c r="AG52" s="292">
        <f t="shared" si="9"/>
        <v>1.195798302917896</v>
      </c>
      <c r="AH52" s="292">
        <f t="shared" si="10"/>
        <v>1.2038106836658347</v>
      </c>
      <c r="AI52" s="292">
        <f t="shared" si="11"/>
        <v>1.0350287543743752</v>
      </c>
      <c r="AJ52" s="160">
        <f t="shared" si="12"/>
        <v>0.75024387744378151</v>
      </c>
      <c r="AK52" s="160">
        <f t="shared" si="13"/>
        <v>0.22459714256471719</v>
      </c>
      <c r="AL52" s="160">
        <f t="shared" si="14"/>
        <v>0.34980206008232928</v>
      </c>
      <c r="AM52" s="160">
        <f t="shared" si="15"/>
        <v>0.37337743587395245</v>
      </c>
    </row>
    <row r="53" spans="1:39" ht="16.5" thickBot="1" x14ac:dyDescent="0.35">
      <c r="A53" s="151">
        <v>51</v>
      </c>
      <c r="B53" s="133" t="s">
        <v>343</v>
      </c>
      <c r="C53" s="134" t="s">
        <v>344</v>
      </c>
      <c r="D53" s="135" t="s">
        <v>27</v>
      </c>
      <c r="E53" s="161">
        <v>560.07809999999995</v>
      </c>
      <c r="F53" s="162">
        <v>0.85806899999999997</v>
      </c>
      <c r="G53" s="162" t="s">
        <v>440</v>
      </c>
      <c r="H53" s="163">
        <v>2687585</v>
      </c>
      <c r="I53" s="163">
        <v>2700199</v>
      </c>
      <c r="J53" s="163">
        <v>2417775</v>
      </c>
      <c r="K53" s="163">
        <v>2397432</v>
      </c>
      <c r="L53" s="163">
        <v>2243404</v>
      </c>
      <c r="M53" s="163">
        <v>2476863</v>
      </c>
      <c r="N53" s="163">
        <v>2000993</v>
      </c>
      <c r="O53" s="163">
        <v>2122106</v>
      </c>
      <c r="P53" s="163">
        <v>2971155</v>
      </c>
      <c r="Q53" s="163">
        <v>2508570</v>
      </c>
      <c r="R53" s="163">
        <v>2176898</v>
      </c>
      <c r="S53" s="163">
        <v>2199638</v>
      </c>
      <c r="T53" s="163">
        <v>2382345</v>
      </c>
      <c r="U53" s="163">
        <v>2595885</v>
      </c>
      <c r="V53" s="163">
        <v>2072197</v>
      </c>
      <c r="W53" s="163">
        <v>2176373</v>
      </c>
      <c r="X53" s="293">
        <f t="shared" si="0"/>
        <v>2693892</v>
      </c>
      <c r="Y53" s="158">
        <f t="shared" si="1"/>
        <v>2407603.5</v>
      </c>
      <c r="Z53" s="158">
        <f t="shared" si="2"/>
        <v>2360133.5</v>
      </c>
      <c r="AA53" s="158">
        <f t="shared" si="3"/>
        <v>2061549.5</v>
      </c>
      <c r="AB53" s="158">
        <f t="shared" si="4"/>
        <v>2739862.5</v>
      </c>
      <c r="AC53" s="158">
        <f t="shared" si="5"/>
        <v>2188268</v>
      </c>
      <c r="AD53" s="158">
        <f t="shared" si="6"/>
        <v>2489115</v>
      </c>
      <c r="AE53" s="158">
        <f t="shared" si="7"/>
        <v>2124285</v>
      </c>
      <c r="AF53" s="292">
        <f t="shared" si="8"/>
        <v>0.89372680864711729</v>
      </c>
      <c r="AG53" s="292">
        <f t="shared" si="9"/>
        <v>0.87348851240830228</v>
      </c>
      <c r="AH53" s="292">
        <f t="shared" si="10"/>
        <v>0.79867803585033925</v>
      </c>
      <c r="AI53" s="292">
        <f t="shared" si="11"/>
        <v>0.85342983349503743</v>
      </c>
      <c r="AJ53" s="160">
        <f t="shared" si="12"/>
        <v>1.7430616829801101E-3</v>
      </c>
      <c r="AK53" s="160">
        <f t="shared" si="13"/>
        <v>0.15118167739933952</v>
      </c>
      <c r="AL53" s="160">
        <f t="shared" si="14"/>
        <v>0.14013344657663829</v>
      </c>
      <c r="AM53" s="160">
        <f t="shared" si="15"/>
        <v>9.1683654030807471E-2</v>
      </c>
    </row>
    <row r="54" spans="1:39" ht="16.5" thickBot="1" x14ac:dyDescent="0.35">
      <c r="A54" s="151">
        <v>52</v>
      </c>
      <c r="B54" s="133" t="s">
        <v>457</v>
      </c>
      <c r="C54" s="134" t="s">
        <v>458</v>
      </c>
      <c r="D54" s="135" t="s">
        <v>27</v>
      </c>
      <c r="E54" s="135">
        <v>744.08327540000005</v>
      </c>
      <c r="F54" s="162">
        <v>0.82</v>
      </c>
      <c r="G54" s="162" t="s">
        <v>440</v>
      </c>
      <c r="H54" s="163">
        <v>140466.75</v>
      </c>
      <c r="I54" s="163">
        <v>104004.9375</v>
      </c>
      <c r="J54" s="163">
        <v>188227.10939999999</v>
      </c>
      <c r="K54" s="163">
        <v>166445.10939999999</v>
      </c>
      <c r="L54" s="163">
        <v>103025.99219999999</v>
      </c>
      <c r="M54" s="163">
        <v>114981.03909999999</v>
      </c>
      <c r="N54" s="163">
        <v>119676.4688</v>
      </c>
      <c r="O54" s="163">
        <v>149275.5938</v>
      </c>
      <c r="P54" s="163">
        <v>144304.75</v>
      </c>
      <c r="Q54" s="163">
        <v>154585.51560000001</v>
      </c>
      <c r="R54" s="163">
        <v>167402.73439999999</v>
      </c>
      <c r="S54" s="163">
        <v>176106.75</v>
      </c>
      <c r="T54" s="163">
        <v>112741.875</v>
      </c>
      <c r="U54" s="163">
        <v>132655.25</v>
      </c>
      <c r="V54" s="163">
        <v>105457.8125</v>
      </c>
      <c r="W54" s="163">
        <v>155732.73439999999</v>
      </c>
      <c r="X54" s="293">
        <f t="shared" si="0"/>
        <v>122235.84375</v>
      </c>
      <c r="Y54" s="158">
        <f t="shared" si="1"/>
        <v>177336.10939999999</v>
      </c>
      <c r="Z54" s="158">
        <f t="shared" si="2"/>
        <v>109003.51564999999</v>
      </c>
      <c r="AA54" s="158">
        <f t="shared" si="3"/>
        <v>134476.0313</v>
      </c>
      <c r="AB54" s="158">
        <f t="shared" si="4"/>
        <v>149445.13280000002</v>
      </c>
      <c r="AC54" s="158">
        <f t="shared" si="5"/>
        <v>171754.74219999998</v>
      </c>
      <c r="AD54" s="158">
        <f t="shared" si="6"/>
        <v>122698.5625</v>
      </c>
      <c r="AE54" s="158">
        <f t="shared" si="7"/>
        <v>130595.27344999999</v>
      </c>
      <c r="AF54" s="292">
        <f t="shared" si="8"/>
        <v>1.450770117500825</v>
      </c>
      <c r="AG54" s="292">
        <f t="shared" si="9"/>
        <v>1.2336852669210217</v>
      </c>
      <c r="AH54" s="292">
        <f t="shared" si="10"/>
        <v>1.1492829440611929</v>
      </c>
      <c r="AI54" s="292">
        <f t="shared" si="11"/>
        <v>1.0643586264509006</v>
      </c>
      <c r="AJ54" s="160">
        <f t="shared" si="12"/>
        <v>0.12195677500607738</v>
      </c>
      <c r="AK54" s="160">
        <f t="shared" si="13"/>
        <v>0.25157346719086371</v>
      </c>
      <c r="AL54" s="160">
        <f t="shared" si="14"/>
        <v>8.0315695085717675E-2</v>
      </c>
      <c r="AM54" s="160">
        <f t="shared" si="15"/>
        <v>0.79774703655094958</v>
      </c>
    </row>
    <row r="55" spans="1:39" ht="16.5" thickBot="1" x14ac:dyDescent="0.35">
      <c r="A55" s="151">
        <v>53</v>
      </c>
      <c r="B55" s="133" t="s">
        <v>402</v>
      </c>
      <c r="C55" s="134" t="s">
        <v>41</v>
      </c>
      <c r="D55" s="135" t="s">
        <v>277</v>
      </c>
      <c r="E55" s="161">
        <v>96.968090000000004</v>
      </c>
      <c r="F55" s="162">
        <v>0.61581070000000004</v>
      </c>
      <c r="G55" s="162" t="s">
        <v>441</v>
      </c>
      <c r="H55" s="163">
        <v>143420800</v>
      </c>
      <c r="I55" s="163">
        <v>140531000</v>
      </c>
      <c r="J55" s="163">
        <v>151960100</v>
      </c>
      <c r="K55" s="163">
        <v>144943100</v>
      </c>
      <c r="L55" s="163">
        <v>146393100</v>
      </c>
      <c r="M55" s="163">
        <v>139764700</v>
      </c>
      <c r="N55" s="163">
        <v>140847700</v>
      </c>
      <c r="O55" s="163">
        <v>147681700</v>
      </c>
      <c r="P55" s="163">
        <v>144378400</v>
      </c>
      <c r="Q55" s="163">
        <v>144924800</v>
      </c>
      <c r="R55" s="163">
        <v>148951500</v>
      </c>
      <c r="S55" s="163">
        <v>150510700</v>
      </c>
      <c r="T55" s="163">
        <v>145443600</v>
      </c>
      <c r="U55" s="163">
        <v>139899100</v>
      </c>
      <c r="V55" s="163">
        <v>140203300</v>
      </c>
      <c r="W55" s="163">
        <v>152391800</v>
      </c>
      <c r="X55" s="293">
        <f t="shared" si="0"/>
        <v>141975900</v>
      </c>
      <c r="Y55" s="158">
        <f t="shared" si="1"/>
        <v>148451600</v>
      </c>
      <c r="Z55" s="158">
        <f t="shared" si="2"/>
        <v>143078900</v>
      </c>
      <c r="AA55" s="158">
        <f t="shared" si="3"/>
        <v>144264700</v>
      </c>
      <c r="AB55" s="158">
        <f t="shared" si="4"/>
        <v>144651600</v>
      </c>
      <c r="AC55" s="158">
        <f t="shared" si="5"/>
        <v>149731100</v>
      </c>
      <c r="AD55" s="158">
        <f t="shared" si="6"/>
        <v>142671350</v>
      </c>
      <c r="AE55" s="158">
        <f t="shared" si="7"/>
        <v>146297550</v>
      </c>
      <c r="AF55" s="292">
        <f t="shared" si="8"/>
        <v>1.0456112621930904</v>
      </c>
      <c r="AG55" s="292">
        <f t="shared" si="9"/>
        <v>1.0082877349490387</v>
      </c>
      <c r="AH55" s="292">
        <f t="shared" si="10"/>
        <v>1.0351154083328493</v>
      </c>
      <c r="AI55" s="292">
        <f t="shared" si="11"/>
        <v>1.0254164553710328</v>
      </c>
      <c r="AJ55" s="160">
        <f t="shared" si="12"/>
        <v>0.23000657013128234</v>
      </c>
      <c r="AK55" s="160">
        <f t="shared" si="13"/>
        <v>0.82652642110826646</v>
      </c>
      <c r="AL55" s="160">
        <f t="shared" si="14"/>
        <v>2.5443718492907677E-2</v>
      </c>
      <c r="AM55" s="160">
        <f t="shared" si="15"/>
        <v>0.64235220680383465</v>
      </c>
    </row>
    <row r="56" spans="1:39" ht="16.5" thickBot="1" x14ac:dyDescent="0.35">
      <c r="A56" s="151">
        <v>54</v>
      </c>
      <c r="B56" s="133" t="s">
        <v>40</v>
      </c>
      <c r="C56" s="134" t="s">
        <v>278</v>
      </c>
      <c r="D56" s="135" t="s">
        <v>277</v>
      </c>
      <c r="E56" s="161">
        <v>176.935</v>
      </c>
      <c r="F56" s="162">
        <v>0.61081090000000005</v>
      </c>
      <c r="G56" s="162" t="s">
        <v>441</v>
      </c>
      <c r="H56" s="163">
        <v>24369840</v>
      </c>
      <c r="I56" s="163">
        <v>22663770</v>
      </c>
      <c r="J56" s="163">
        <v>26937560</v>
      </c>
      <c r="K56" s="163">
        <v>23949760</v>
      </c>
      <c r="L56" s="163">
        <v>23561170</v>
      </c>
      <c r="M56" s="163">
        <v>21798890</v>
      </c>
      <c r="N56" s="163">
        <v>25619140</v>
      </c>
      <c r="O56" s="163">
        <v>25651730</v>
      </c>
      <c r="P56" s="163">
        <v>22202940</v>
      </c>
      <c r="Q56" s="163">
        <v>23489270</v>
      </c>
      <c r="R56" s="163">
        <v>25326350</v>
      </c>
      <c r="S56" s="163">
        <v>26453950</v>
      </c>
      <c r="T56" s="163">
        <v>24370580</v>
      </c>
      <c r="U56" s="163">
        <v>22684870</v>
      </c>
      <c r="V56" s="163">
        <v>25476170</v>
      </c>
      <c r="W56" s="163">
        <v>24509730</v>
      </c>
      <c r="X56" s="293">
        <f t="shared" si="0"/>
        <v>23516805</v>
      </c>
      <c r="Y56" s="158">
        <f t="shared" si="1"/>
        <v>25443660</v>
      </c>
      <c r="Z56" s="158">
        <f t="shared" si="2"/>
        <v>22680030</v>
      </c>
      <c r="AA56" s="158">
        <f t="shared" si="3"/>
        <v>25635435</v>
      </c>
      <c r="AB56" s="158">
        <f t="shared" si="4"/>
        <v>22846105</v>
      </c>
      <c r="AC56" s="158">
        <f t="shared" si="5"/>
        <v>25890150</v>
      </c>
      <c r="AD56" s="158">
        <f t="shared" si="6"/>
        <v>23527725</v>
      </c>
      <c r="AE56" s="158">
        <f t="shared" si="7"/>
        <v>24992950</v>
      </c>
      <c r="AF56" s="292">
        <f t="shared" si="8"/>
        <v>1.0819352373759956</v>
      </c>
      <c r="AG56" s="292">
        <f t="shared" si="9"/>
        <v>1.1303086900678703</v>
      </c>
      <c r="AH56" s="292">
        <f t="shared" si="10"/>
        <v>1.1332413118122324</v>
      </c>
      <c r="AI56" s="292">
        <f t="shared" si="11"/>
        <v>1.0622765269485257</v>
      </c>
      <c r="AJ56" s="160">
        <f t="shared" si="12"/>
        <v>0.37913065079771302</v>
      </c>
      <c r="AK56" s="160">
        <f t="shared" si="13"/>
        <v>7.8582444296505072E-2</v>
      </c>
      <c r="AL56" s="160">
        <f t="shared" si="14"/>
        <v>7.0678649633931889E-2</v>
      </c>
      <c r="AM56" s="160">
        <f t="shared" si="15"/>
        <v>0.27054436727762121</v>
      </c>
    </row>
    <row r="57" spans="1:39" ht="16.5" thickBot="1" x14ac:dyDescent="0.35">
      <c r="A57" s="151">
        <v>55</v>
      </c>
      <c r="B57" s="165" t="s">
        <v>61</v>
      </c>
      <c r="C57" s="1" t="s">
        <v>62</v>
      </c>
      <c r="D57" s="166" t="s">
        <v>63</v>
      </c>
      <c r="E57" s="167">
        <v>179.05529999999999</v>
      </c>
      <c r="F57" s="167">
        <v>0.66505320000000001</v>
      </c>
      <c r="G57" s="167" t="s">
        <v>441</v>
      </c>
      <c r="H57" s="168">
        <v>153175500</v>
      </c>
      <c r="I57" s="168">
        <v>154697100</v>
      </c>
      <c r="J57" s="168">
        <v>131626100</v>
      </c>
      <c r="K57" s="168">
        <v>121565800</v>
      </c>
      <c r="L57" s="168">
        <v>160835000</v>
      </c>
      <c r="M57" s="168">
        <v>158526100</v>
      </c>
      <c r="N57" s="168">
        <v>148351200</v>
      </c>
      <c r="O57" s="168">
        <v>136130500</v>
      </c>
      <c r="P57" s="168">
        <v>147473400</v>
      </c>
      <c r="Q57" s="168">
        <v>150629800</v>
      </c>
      <c r="R57" s="168">
        <v>136127900</v>
      </c>
      <c r="S57" s="168">
        <v>128867500</v>
      </c>
      <c r="T57" s="168">
        <v>155372400</v>
      </c>
      <c r="U57" s="168">
        <v>154326300</v>
      </c>
      <c r="V57" s="168">
        <v>141753200</v>
      </c>
      <c r="W57" s="168">
        <v>142985200</v>
      </c>
      <c r="X57" s="293">
        <f t="shared" si="0"/>
        <v>153936300</v>
      </c>
      <c r="Y57" s="158">
        <f t="shared" si="1"/>
        <v>126595950</v>
      </c>
      <c r="Z57" s="158">
        <f t="shared" si="2"/>
        <v>159680550</v>
      </c>
      <c r="AA57" s="158">
        <f t="shared" si="3"/>
        <v>142240850</v>
      </c>
      <c r="AB57" s="158">
        <f t="shared" si="4"/>
        <v>149051600</v>
      </c>
      <c r="AC57" s="158">
        <f t="shared" si="5"/>
        <v>132497700</v>
      </c>
      <c r="AD57" s="158">
        <f t="shared" si="6"/>
        <v>154849350</v>
      </c>
      <c r="AE57" s="158">
        <f t="shared" si="7"/>
        <v>142369200</v>
      </c>
      <c r="AF57" s="292">
        <f t="shared" si="8"/>
        <v>0.82239179452799627</v>
      </c>
      <c r="AG57" s="292">
        <f t="shared" si="9"/>
        <v>0.89078381806675888</v>
      </c>
      <c r="AH57" s="292">
        <f t="shared" si="10"/>
        <v>0.88893846157974821</v>
      </c>
      <c r="AI57" s="292">
        <f t="shared" si="11"/>
        <v>0.91940456966722817</v>
      </c>
      <c r="AJ57" s="160">
        <f t="shared" si="12"/>
        <v>3.2923579875677754E-2</v>
      </c>
      <c r="AK57" s="160">
        <f t="shared" si="13"/>
        <v>0.10710102172251479</v>
      </c>
      <c r="AL57" s="160">
        <f t="shared" si="14"/>
        <v>5.2700456851211608E-2</v>
      </c>
      <c r="AM57" s="160">
        <f t="shared" si="15"/>
        <v>4.1665585814154244E-3</v>
      </c>
    </row>
    <row r="58" spans="1:39" ht="16.5" thickBot="1" x14ac:dyDescent="0.35">
      <c r="A58" s="151">
        <v>56</v>
      </c>
      <c r="B58" s="165" t="s">
        <v>212</v>
      </c>
      <c r="C58" s="1" t="s">
        <v>437</v>
      </c>
      <c r="D58" s="166" t="s">
        <v>63</v>
      </c>
      <c r="E58" s="167">
        <v>259.02199999999999</v>
      </c>
      <c r="F58" s="167">
        <v>0.58687389999999995</v>
      </c>
      <c r="G58" s="167" t="s">
        <v>441</v>
      </c>
      <c r="H58" s="168">
        <v>5089268</v>
      </c>
      <c r="I58" s="168">
        <v>5056748</v>
      </c>
      <c r="J58" s="168">
        <v>3332994</v>
      </c>
      <c r="K58" s="168">
        <v>2559145</v>
      </c>
      <c r="L58" s="168">
        <v>4555903</v>
      </c>
      <c r="M58" s="168">
        <v>5249116</v>
      </c>
      <c r="N58" s="168">
        <v>4093267</v>
      </c>
      <c r="O58" s="168">
        <v>3915241</v>
      </c>
      <c r="P58" s="168">
        <v>3023093</v>
      </c>
      <c r="Q58" s="168">
        <v>3049968</v>
      </c>
      <c r="R58" s="168">
        <v>2992031</v>
      </c>
      <c r="S58" s="168">
        <v>2472025</v>
      </c>
      <c r="T58" s="168">
        <v>4790180</v>
      </c>
      <c r="U58" s="168">
        <v>4015590</v>
      </c>
      <c r="V58" s="168">
        <v>3929025</v>
      </c>
      <c r="W58" s="168">
        <v>3539203</v>
      </c>
      <c r="X58" s="293">
        <f t="shared" si="0"/>
        <v>5073008</v>
      </c>
      <c r="Y58" s="158">
        <f t="shared" si="1"/>
        <v>2946069.5</v>
      </c>
      <c r="Z58" s="158">
        <f t="shared" si="2"/>
        <v>4902509.5</v>
      </c>
      <c r="AA58" s="158">
        <f t="shared" si="3"/>
        <v>4004254</v>
      </c>
      <c r="AB58" s="158">
        <f t="shared" si="4"/>
        <v>3036530.5</v>
      </c>
      <c r="AC58" s="158">
        <f t="shared" si="5"/>
        <v>2732028</v>
      </c>
      <c r="AD58" s="158">
        <f t="shared" si="6"/>
        <v>4402885</v>
      </c>
      <c r="AE58" s="158">
        <f t="shared" si="7"/>
        <v>3734114</v>
      </c>
      <c r="AF58" s="292">
        <f t="shared" si="8"/>
        <v>0.58073425076404372</v>
      </c>
      <c r="AG58" s="292">
        <f t="shared" si="9"/>
        <v>0.81677638768471539</v>
      </c>
      <c r="AH58" s="292">
        <f t="shared" si="10"/>
        <v>0.89972025639129927</v>
      </c>
      <c r="AI58" s="292">
        <f t="shared" si="11"/>
        <v>0.8481061849219319</v>
      </c>
      <c r="AJ58" s="160">
        <f t="shared" si="12"/>
        <v>3.1589460412666776E-2</v>
      </c>
      <c r="AK58" s="160">
        <f t="shared" si="13"/>
        <v>0.12876163679748009</v>
      </c>
      <c r="AL58" s="160">
        <f t="shared" si="14"/>
        <v>0.36268931585828712</v>
      </c>
      <c r="AM58" s="160">
        <f t="shared" si="15"/>
        <v>0.2629162833994938</v>
      </c>
    </row>
    <row r="59" spans="1:39" ht="16.5" thickBot="1" x14ac:dyDescent="0.35">
      <c r="A59" s="151">
        <v>57</v>
      </c>
      <c r="B59" s="165" t="s">
        <v>316</v>
      </c>
      <c r="C59" s="1" t="s">
        <v>317</v>
      </c>
      <c r="D59" s="166" t="s">
        <v>63</v>
      </c>
      <c r="E59" s="167">
        <v>338.98829999999998</v>
      </c>
      <c r="F59" s="167">
        <v>0.53544460000000005</v>
      </c>
      <c r="G59" s="167" t="s">
        <v>441</v>
      </c>
      <c r="H59" s="168">
        <v>2013197</v>
      </c>
      <c r="I59" s="168">
        <v>1780218</v>
      </c>
      <c r="J59" s="168">
        <v>1725874</v>
      </c>
      <c r="K59" s="168">
        <v>1620216</v>
      </c>
      <c r="L59" s="168">
        <v>2031532</v>
      </c>
      <c r="M59" s="168">
        <v>1717930</v>
      </c>
      <c r="N59" s="168">
        <v>1813310</v>
      </c>
      <c r="O59" s="168">
        <v>1813042</v>
      </c>
      <c r="P59" s="168">
        <v>1771806</v>
      </c>
      <c r="Q59" s="168">
        <v>2103655</v>
      </c>
      <c r="R59" s="168">
        <v>1410239</v>
      </c>
      <c r="S59" s="168">
        <v>1561630</v>
      </c>
      <c r="T59" s="168">
        <v>2132363</v>
      </c>
      <c r="U59" s="168">
        <v>2012557</v>
      </c>
      <c r="V59" s="168">
        <v>1874473</v>
      </c>
      <c r="W59" s="168">
        <v>1801688</v>
      </c>
      <c r="X59" s="293">
        <f t="shared" si="0"/>
        <v>1896707.5</v>
      </c>
      <c r="Y59" s="158">
        <f t="shared" si="1"/>
        <v>1673045</v>
      </c>
      <c r="Z59" s="158">
        <f t="shared" si="2"/>
        <v>1874731</v>
      </c>
      <c r="AA59" s="158">
        <f t="shared" si="3"/>
        <v>1813176</v>
      </c>
      <c r="AB59" s="158">
        <f t="shared" si="4"/>
        <v>1937730.5</v>
      </c>
      <c r="AC59" s="158">
        <f t="shared" si="5"/>
        <v>1485934.5</v>
      </c>
      <c r="AD59" s="158">
        <f t="shared" si="6"/>
        <v>2072460</v>
      </c>
      <c r="AE59" s="158">
        <f t="shared" si="7"/>
        <v>1838080.5</v>
      </c>
      <c r="AF59" s="292">
        <f t="shared" si="8"/>
        <v>0.88207854927552087</v>
      </c>
      <c r="AG59" s="292">
        <f t="shared" si="9"/>
        <v>0.96716595607583167</v>
      </c>
      <c r="AH59" s="292">
        <f t="shared" si="10"/>
        <v>0.76684270593872572</v>
      </c>
      <c r="AI59" s="292">
        <f t="shared" si="11"/>
        <v>0.88690758808372661</v>
      </c>
      <c r="AJ59" s="160">
        <f t="shared" si="12"/>
        <v>0.22246703509356058</v>
      </c>
      <c r="AK59" s="160">
        <f t="shared" si="13"/>
        <v>0.73252666886085627</v>
      </c>
      <c r="AL59" s="160">
        <f t="shared" si="14"/>
        <v>0.131548662090757</v>
      </c>
      <c r="AM59" s="160">
        <f t="shared" si="15"/>
        <v>7.8981203030469294E-2</v>
      </c>
    </row>
    <row r="60" spans="1:39" ht="16.5" thickBot="1" x14ac:dyDescent="0.35">
      <c r="A60" s="151">
        <v>58</v>
      </c>
      <c r="B60" s="165" t="s">
        <v>330</v>
      </c>
      <c r="C60" s="1" t="s">
        <v>64</v>
      </c>
      <c r="D60" s="166" t="s">
        <v>63</v>
      </c>
      <c r="E60" s="167">
        <v>168.98830000000001</v>
      </c>
      <c r="F60" s="167">
        <v>1.7157150000000001</v>
      </c>
      <c r="G60" s="167" t="s">
        <v>441</v>
      </c>
      <c r="H60" s="168">
        <v>2118152</v>
      </c>
      <c r="I60" s="168">
        <v>2328886</v>
      </c>
      <c r="J60" s="168">
        <v>1859576</v>
      </c>
      <c r="K60" s="168">
        <v>2316443</v>
      </c>
      <c r="L60" s="168">
        <v>2404172</v>
      </c>
      <c r="M60" s="168">
        <v>2524594</v>
      </c>
      <c r="N60" s="168">
        <v>2387856</v>
      </c>
      <c r="O60" s="168">
        <v>2842168</v>
      </c>
      <c r="P60" s="168">
        <v>2507035</v>
      </c>
      <c r="Q60" s="168">
        <v>2321758</v>
      </c>
      <c r="R60" s="168">
        <v>1752160</v>
      </c>
      <c r="S60" s="168">
        <v>2411231</v>
      </c>
      <c r="T60" s="168">
        <v>2580967</v>
      </c>
      <c r="U60" s="168">
        <v>2007148</v>
      </c>
      <c r="V60" s="168">
        <v>2161611</v>
      </c>
      <c r="W60" s="168">
        <v>2334780</v>
      </c>
      <c r="X60" s="293">
        <f t="shared" si="0"/>
        <v>2223519</v>
      </c>
      <c r="Y60" s="158">
        <f t="shared" si="1"/>
        <v>2088009.5</v>
      </c>
      <c r="Z60" s="158">
        <f t="shared" si="2"/>
        <v>2464383</v>
      </c>
      <c r="AA60" s="158">
        <f t="shared" si="3"/>
        <v>2615012</v>
      </c>
      <c r="AB60" s="158">
        <f t="shared" si="4"/>
        <v>2414396.5</v>
      </c>
      <c r="AC60" s="158">
        <f t="shared" si="5"/>
        <v>2081695.5</v>
      </c>
      <c r="AD60" s="158">
        <f t="shared" si="6"/>
        <v>2294057.5</v>
      </c>
      <c r="AE60" s="158">
        <f t="shared" si="7"/>
        <v>2248195.5</v>
      </c>
      <c r="AF60" s="292">
        <f t="shared" si="8"/>
        <v>0.9390562887027275</v>
      </c>
      <c r="AG60" s="292">
        <f t="shared" si="9"/>
        <v>1.0611223985882066</v>
      </c>
      <c r="AH60" s="292">
        <f t="shared" si="10"/>
        <v>0.86220117532476537</v>
      </c>
      <c r="AI60" s="292">
        <f t="shared" si="11"/>
        <v>0.98000834765475586</v>
      </c>
      <c r="AJ60" s="160">
        <f t="shared" si="12"/>
        <v>0.64404987018478765</v>
      </c>
      <c r="AK60" s="160">
        <f t="shared" si="13"/>
        <v>0.58718535373044567</v>
      </c>
      <c r="AL60" s="160">
        <f t="shared" si="14"/>
        <v>0.43360588108206077</v>
      </c>
      <c r="AM60" s="160">
        <f t="shared" si="15"/>
        <v>0.89241833862456388</v>
      </c>
    </row>
    <row r="61" spans="1:39" ht="16.5" thickBot="1" x14ac:dyDescent="0.35">
      <c r="A61" s="151">
        <v>59</v>
      </c>
      <c r="B61" s="165" t="s">
        <v>364</v>
      </c>
      <c r="C61" s="1" t="s">
        <v>365</v>
      </c>
      <c r="D61" s="166" t="s">
        <v>63</v>
      </c>
      <c r="E61" s="167">
        <v>264.95190000000002</v>
      </c>
      <c r="F61" s="167">
        <v>0.54102539999999999</v>
      </c>
      <c r="G61" s="167" t="s">
        <v>441</v>
      </c>
      <c r="H61" s="168">
        <v>50236730</v>
      </c>
      <c r="I61" s="168">
        <v>46052980</v>
      </c>
      <c r="J61" s="168">
        <v>6188328</v>
      </c>
      <c r="K61" s="168">
        <v>6146668</v>
      </c>
      <c r="L61" s="168">
        <v>57609280</v>
      </c>
      <c r="M61" s="168">
        <v>43103360</v>
      </c>
      <c r="N61" s="168">
        <v>7497378</v>
      </c>
      <c r="O61" s="168">
        <v>8276924</v>
      </c>
      <c r="P61" s="168">
        <v>57885160</v>
      </c>
      <c r="Q61" s="168">
        <v>77454730</v>
      </c>
      <c r="R61" s="168">
        <v>5861170</v>
      </c>
      <c r="S61" s="168">
        <v>6222590</v>
      </c>
      <c r="T61" s="168">
        <v>50348240</v>
      </c>
      <c r="U61" s="168">
        <v>53215240</v>
      </c>
      <c r="V61" s="168">
        <v>7863210</v>
      </c>
      <c r="W61" s="168">
        <v>7854896</v>
      </c>
      <c r="X61" s="293">
        <f t="shared" si="0"/>
        <v>48144855</v>
      </c>
      <c r="Y61" s="158">
        <f t="shared" si="1"/>
        <v>6167498</v>
      </c>
      <c r="Z61" s="158">
        <f t="shared" si="2"/>
        <v>50356320</v>
      </c>
      <c r="AA61" s="158">
        <f t="shared" si="3"/>
        <v>7887151</v>
      </c>
      <c r="AB61" s="158">
        <f t="shared" si="4"/>
        <v>67669945</v>
      </c>
      <c r="AC61" s="158">
        <f t="shared" si="5"/>
        <v>6041880</v>
      </c>
      <c r="AD61" s="158">
        <f t="shared" si="6"/>
        <v>51781740</v>
      </c>
      <c r="AE61" s="158">
        <f t="shared" si="7"/>
        <v>7859053</v>
      </c>
      <c r="AF61" s="292">
        <f t="shared" si="8"/>
        <v>0.12810295097991259</v>
      </c>
      <c r="AG61" s="292">
        <f t="shared" si="9"/>
        <v>0.15662683452643084</v>
      </c>
      <c r="AH61" s="292">
        <f t="shared" si="10"/>
        <v>8.9284541312986146E-2</v>
      </c>
      <c r="AI61" s="292">
        <f t="shared" si="11"/>
        <v>0.1517726712157606</v>
      </c>
      <c r="AJ61" s="160">
        <f t="shared" si="12"/>
        <v>2.474400977204718E-3</v>
      </c>
      <c r="AK61" s="160">
        <f t="shared" si="13"/>
        <v>2.8026769977186679E-2</v>
      </c>
      <c r="AL61" s="160">
        <f t="shared" si="14"/>
        <v>2.4301561257031687E-2</v>
      </c>
      <c r="AM61" s="160">
        <f t="shared" si="15"/>
        <v>1.0634768056363617E-3</v>
      </c>
    </row>
    <row r="62" spans="1:39" ht="16.5" thickBot="1" x14ac:dyDescent="0.35">
      <c r="A62" s="151">
        <v>60</v>
      </c>
      <c r="B62" s="165" t="s">
        <v>65</v>
      </c>
      <c r="C62" s="1" t="s">
        <v>66</v>
      </c>
      <c r="D62" s="166" t="s">
        <v>63</v>
      </c>
      <c r="E62" s="167">
        <v>184.98480000000001</v>
      </c>
      <c r="F62" s="167">
        <v>0.55105099999999996</v>
      </c>
      <c r="G62" s="167" t="s">
        <v>441</v>
      </c>
      <c r="H62" s="168">
        <v>10686890</v>
      </c>
      <c r="I62" s="168">
        <v>9064572</v>
      </c>
      <c r="J62" s="168">
        <v>6919776</v>
      </c>
      <c r="K62" s="168">
        <v>7221900</v>
      </c>
      <c r="L62" s="168">
        <v>11953880</v>
      </c>
      <c r="M62" s="168">
        <v>9275939</v>
      </c>
      <c r="N62" s="168">
        <v>8826333</v>
      </c>
      <c r="O62" s="168">
        <v>7590814</v>
      </c>
      <c r="P62" s="168">
        <v>13439570</v>
      </c>
      <c r="Q62" s="168">
        <v>16829860</v>
      </c>
      <c r="R62" s="168">
        <v>7371468</v>
      </c>
      <c r="S62" s="168">
        <v>7791030</v>
      </c>
      <c r="T62" s="168">
        <v>11720690</v>
      </c>
      <c r="U62" s="168">
        <v>11749960</v>
      </c>
      <c r="V62" s="168">
        <v>7629540</v>
      </c>
      <c r="W62" s="168">
        <v>8125370</v>
      </c>
      <c r="X62" s="293">
        <f t="shared" si="0"/>
        <v>9875731</v>
      </c>
      <c r="Y62" s="158">
        <f t="shared" si="1"/>
        <v>7070838</v>
      </c>
      <c r="Z62" s="158">
        <f t="shared" si="2"/>
        <v>10614909.5</v>
      </c>
      <c r="AA62" s="158">
        <f t="shared" si="3"/>
        <v>8208573.5</v>
      </c>
      <c r="AB62" s="158">
        <f t="shared" si="4"/>
        <v>15134715</v>
      </c>
      <c r="AC62" s="158">
        <f t="shared" si="5"/>
        <v>7581249</v>
      </c>
      <c r="AD62" s="158">
        <f t="shared" si="6"/>
        <v>11735325</v>
      </c>
      <c r="AE62" s="158">
        <f t="shared" si="7"/>
        <v>7877455</v>
      </c>
      <c r="AF62" s="292">
        <f t="shared" si="8"/>
        <v>0.71598122711118806</v>
      </c>
      <c r="AG62" s="292">
        <f t="shared" si="9"/>
        <v>0.77330602771507373</v>
      </c>
      <c r="AH62" s="292">
        <f t="shared" si="10"/>
        <v>0.50091785672871936</v>
      </c>
      <c r="AI62" s="292">
        <f t="shared" si="11"/>
        <v>0.67126006310008457</v>
      </c>
      <c r="AJ62" s="160">
        <f t="shared" si="12"/>
        <v>7.67093087743006E-2</v>
      </c>
      <c r="AK62" s="160">
        <f t="shared" si="13"/>
        <v>0.24429839828647659</v>
      </c>
      <c r="AL62" s="160">
        <f t="shared" si="14"/>
        <v>4.7520068700250988E-2</v>
      </c>
      <c r="AM62" s="160">
        <f t="shared" si="15"/>
        <v>4.1184315625563865E-3</v>
      </c>
    </row>
    <row r="63" spans="1:39" ht="16.5" thickBot="1" x14ac:dyDescent="0.35">
      <c r="A63" s="151">
        <v>61</v>
      </c>
      <c r="B63" s="165" t="s">
        <v>379</v>
      </c>
      <c r="C63" s="1" t="s">
        <v>380</v>
      </c>
      <c r="D63" s="166" t="s">
        <v>63</v>
      </c>
      <c r="E63" s="167">
        <v>166.97409999999999</v>
      </c>
      <c r="F63" s="167">
        <v>0.53832539999999995</v>
      </c>
      <c r="G63" s="167" t="s">
        <v>441</v>
      </c>
      <c r="H63" s="168">
        <v>4285760</v>
      </c>
      <c r="I63" s="168">
        <v>3951298</v>
      </c>
      <c r="J63" s="168">
        <v>1188846</v>
      </c>
      <c r="K63" s="168">
        <v>1102850</v>
      </c>
      <c r="L63" s="168">
        <v>5089836</v>
      </c>
      <c r="M63" s="168">
        <v>3547484</v>
      </c>
      <c r="N63" s="168">
        <v>1298404</v>
      </c>
      <c r="O63" s="168">
        <v>1356732</v>
      </c>
      <c r="P63" s="168">
        <v>5128356</v>
      </c>
      <c r="Q63" s="168">
        <v>6574276</v>
      </c>
      <c r="R63" s="168">
        <v>1056257</v>
      </c>
      <c r="S63" s="168">
        <v>1209690</v>
      </c>
      <c r="T63" s="168">
        <v>4287096</v>
      </c>
      <c r="U63" s="168">
        <v>4413532</v>
      </c>
      <c r="V63" s="168">
        <v>1326006</v>
      </c>
      <c r="W63" s="168">
        <v>1308949</v>
      </c>
      <c r="X63" s="293">
        <f t="shared" si="0"/>
        <v>4118529</v>
      </c>
      <c r="Y63" s="158">
        <f t="shared" si="1"/>
        <v>1145848</v>
      </c>
      <c r="Z63" s="158">
        <f t="shared" si="2"/>
        <v>4318660</v>
      </c>
      <c r="AA63" s="158">
        <f t="shared" si="3"/>
        <v>1327568</v>
      </c>
      <c r="AB63" s="158">
        <f t="shared" si="4"/>
        <v>5851316</v>
      </c>
      <c r="AC63" s="158">
        <f t="shared" si="5"/>
        <v>1132973.5</v>
      </c>
      <c r="AD63" s="158">
        <f t="shared" si="6"/>
        <v>4350314</v>
      </c>
      <c r="AE63" s="158">
        <f t="shared" si="7"/>
        <v>1317477.5</v>
      </c>
      <c r="AF63" s="292">
        <f t="shared" si="8"/>
        <v>0.27821778115438789</v>
      </c>
      <c r="AG63" s="292">
        <f t="shared" si="9"/>
        <v>0.30740275918919296</v>
      </c>
      <c r="AH63" s="292">
        <f t="shared" si="10"/>
        <v>0.19362712593201256</v>
      </c>
      <c r="AI63" s="292">
        <f t="shared" si="11"/>
        <v>0.30284653015851271</v>
      </c>
      <c r="AJ63" s="160">
        <f t="shared" si="12"/>
        <v>3.3569706999098839E-3</v>
      </c>
      <c r="AK63" s="160">
        <f t="shared" si="13"/>
        <v>6.0582109317678823E-2</v>
      </c>
      <c r="AL63" s="160">
        <f t="shared" si="14"/>
        <v>2.292835865696213E-2</v>
      </c>
      <c r="AM63" s="160">
        <f t="shared" si="15"/>
        <v>4.4210800976936596E-4</v>
      </c>
    </row>
    <row r="64" spans="1:39" ht="16.5" thickBot="1" x14ac:dyDescent="0.35">
      <c r="A64" s="151">
        <v>62</v>
      </c>
      <c r="B64" s="165" t="s">
        <v>67</v>
      </c>
      <c r="C64" s="1" t="s">
        <v>68</v>
      </c>
      <c r="D64" s="166" t="s">
        <v>63</v>
      </c>
      <c r="E64" s="167">
        <v>87.007320000000007</v>
      </c>
      <c r="F64" s="167">
        <v>0.67501900000000004</v>
      </c>
      <c r="G64" s="167" t="s">
        <v>441</v>
      </c>
      <c r="H64" s="168">
        <v>39432820</v>
      </c>
      <c r="I64" s="168">
        <v>38251210</v>
      </c>
      <c r="J64" s="168">
        <v>28840430</v>
      </c>
      <c r="K64" s="168">
        <v>25465040</v>
      </c>
      <c r="L64" s="168">
        <v>33218830</v>
      </c>
      <c r="M64" s="168">
        <v>30827590</v>
      </c>
      <c r="N64" s="168">
        <v>28572490</v>
      </c>
      <c r="O64" s="168">
        <v>25604970</v>
      </c>
      <c r="P64" s="168">
        <v>35111410</v>
      </c>
      <c r="Q64" s="168">
        <v>35286620</v>
      </c>
      <c r="R64" s="168">
        <v>25594560</v>
      </c>
      <c r="S64" s="168">
        <v>27034570</v>
      </c>
      <c r="T64" s="168">
        <v>32147430</v>
      </c>
      <c r="U64" s="168">
        <v>30765220</v>
      </c>
      <c r="V64" s="168">
        <v>26499050</v>
      </c>
      <c r="W64" s="168">
        <v>28021630</v>
      </c>
      <c r="X64" s="293">
        <f t="shared" si="0"/>
        <v>38842015</v>
      </c>
      <c r="Y64" s="158">
        <f t="shared" si="1"/>
        <v>27152735</v>
      </c>
      <c r="Z64" s="158">
        <f t="shared" si="2"/>
        <v>32023210</v>
      </c>
      <c r="AA64" s="158">
        <f t="shared" si="3"/>
        <v>27088730</v>
      </c>
      <c r="AB64" s="158">
        <f t="shared" si="4"/>
        <v>35199015</v>
      </c>
      <c r="AC64" s="158">
        <f t="shared" si="5"/>
        <v>26314565</v>
      </c>
      <c r="AD64" s="158">
        <f t="shared" si="6"/>
        <v>31456325</v>
      </c>
      <c r="AE64" s="158">
        <f t="shared" si="7"/>
        <v>27260340</v>
      </c>
      <c r="AF64" s="292">
        <f t="shared" si="8"/>
        <v>0.69905577761606863</v>
      </c>
      <c r="AG64" s="292">
        <f t="shared" si="9"/>
        <v>0.84590926393700072</v>
      </c>
      <c r="AH64" s="292">
        <f t="shared" si="10"/>
        <v>0.74759378920120345</v>
      </c>
      <c r="AI64" s="292">
        <f t="shared" si="11"/>
        <v>0.86660917955291983</v>
      </c>
      <c r="AJ64" s="160">
        <f t="shared" si="12"/>
        <v>2.2609475303670513E-2</v>
      </c>
      <c r="AK64" s="160">
        <f t="shared" si="13"/>
        <v>0.12235084682588582</v>
      </c>
      <c r="AL64" s="160">
        <f t="shared" si="14"/>
        <v>6.5989788362237145E-3</v>
      </c>
      <c r="AM64" s="160">
        <f t="shared" si="15"/>
        <v>5.5127685677137328E-2</v>
      </c>
    </row>
    <row r="65" spans="1:39" ht="16.5" thickBot="1" x14ac:dyDescent="0.35">
      <c r="A65" s="151">
        <v>63</v>
      </c>
      <c r="B65" s="165" t="s">
        <v>69</v>
      </c>
      <c r="C65" s="1" t="s">
        <v>70</v>
      </c>
      <c r="D65" s="166" t="s">
        <v>63</v>
      </c>
      <c r="E65" s="167">
        <v>89.022930000000002</v>
      </c>
      <c r="F65" s="167">
        <v>0.6470148</v>
      </c>
      <c r="G65" s="167" t="s">
        <v>441</v>
      </c>
      <c r="H65" s="168">
        <v>342348400</v>
      </c>
      <c r="I65" s="168">
        <v>321800900</v>
      </c>
      <c r="J65" s="168">
        <v>454024900</v>
      </c>
      <c r="K65" s="168">
        <v>510997100</v>
      </c>
      <c r="L65" s="168">
        <v>350756300</v>
      </c>
      <c r="M65" s="168">
        <v>350035400</v>
      </c>
      <c r="N65" s="168">
        <v>541153300</v>
      </c>
      <c r="O65" s="168">
        <v>524970500</v>
      </c>
      <c r="P65" s="168">
        <v>349928000</v>
      </c>
      <c r="Q65" s="168">
        <v>319090200</v>
      </c>
      <c r="R65" s="168">
        <v>487696200</v>
      </c>
      <c r="S65" s="168">
        <v>527030800</v>
      </c>
      <c r="T65" s="168">
        <v>338744500</v>
      </c>
      <c r="U65" s="168">
        <v>350506500</v>
      </c>
      <c r="V65" s="168">
        <v>515237700</v>
      </c>
      <c r="W65" s="168">
        <v>506987000</v>
      </c>
      <c r="X65" s="293">
        <f t="shared" si="0"/>
        <v>332074650</v>
      </c>
      <c r="Y65" s="158">
        <f t="shared" si="1"/>
        <v>482511000</v>
      </c>
      <c r="Z65" s="158">
        <f t="shared" si="2"/>
        <v>350395850</v>
      </c>
      <c r="AA65" s="158">
        <f t="shared" si="3"/>
        <v>533061900</v>
      </c>
      <c r="AB65" s="158">
        <f t="shared" si="4"/>
        <v>334509100</v>
      </c>
      <c r="AC65" s="158">
        <f t="shared" si="5"/>
        <v>507363500</v>
      </c>
      <c r="AD65" s="158">
        <f t="shared" si="6"/>
        <v>344625500</v>
      </c>
      <c r="AE65" s="158">
        <f t="shared" si="7"/>
        <v>511112350</v>
      </c>
      <c r="AF65" s="292">
        <f t="shared" si="8"/>
        <v>1.4530196749435706</v>
      </c>
      <c r="AG65" s="292">
        <f t="shared" si="9"/>
        <v>1.5213133945507631</v>
      </c>
      <c r="AH65" s="292">
        <f t="shared" si="10"/>
        <v>1.5167405012300115</v>
      </c>
      <c r="AI65" s="292">
        <f t="shared" si="11"/>
        <v>1.4830949828146784</v>
      </c>
      <c r="AJ65" s="160">
        <f t="shared" si="12"/>
        <v>3.8212359500189925E-2</v>
      </c>
      <c r="AK65" s="160">
        <f t="shared" si="13"/>
        <v>1.9602623326681482E-3</v>
      </c>
      <c r="AL65" s="160">
        <f t="shared" si="14"/>
        <v>2.0269369469483621E-2</v>
      </c>
      <c r="AM65" s="160">
        <f t="shared" si="15"/>
        <v>1.8566001642594011E-3</v>
      </c>
    </row>
    <row r="66" spans="1:39" ht="16.5" thickBot="1" x14ac:dyDescent="0.35">
      <c r="A66" s="151">
        <v>64</v>
      </c>
      <c r="B66" s="169" t="s">
        <v>287</v>
      </c>
      <c r="C66" s="170" t="s">
        <v>288</v>
      </c>
      <c r="D66" s="171" t="s">
        <v>299</v>
      </c>
      <c r="E66" s="172">
        <v>341.10849999999999</v>
      </c>
      <c r="F66" s="172">
        <v>0.66370419999999997</v>
      </c>
      <c r="G66" s="172" t="s">
        <v>441</v>
      </c>
      <c r="H66" s="173">
        <v>696388.2</v>
      </c>
      <c r="I66" s="173">
        <v>659692.80000000005</v>
      </c>
      <c r="J66" s="173">
        <v>385601.3</v>
      </c>
      <c r="K66" s="173">
        <v>423438.7</v>
      </c>
      <c r="L66" s="173">
        <v>741557.9</v>
      </c>
      <c r="M66" s="173">
        <v>756821.8</v>
      </c>
      <c r="N66" s="173">
        <v>502697.6</v>
      </c>
      <c r="O66" s="173">
        <v>426311.7</v>
      </c>
      <c r="P66" s="173">
        <v>639246.19999999995</v>
      </c>
      <c r="Q66" s="173">
        <v>776837.8</v>
      </c>
      <c r="R66" s="173">
        <v>651516.30000000005</v>
      </c>
      <c r="S66" s="173">
        <v>447023.9</v>
      </c>
      <c r="T66" s="173">
        <v>775172</v>
      </c>
      <c r="U66" s="173">
        <v>642701.1</v>
      </c>
      <c r="V66" s="173">
        <v>565297.30000000005</v>
      </c>
      <c r="W66" s="173">
        <v>619419.1</v>
      </c>
      <c r="X66" s="293">
        <f t="shared" si="0"/>
        <v>678040.5</v>
      </c>
      <c r="Y66" s="158">
        <f t="shared" si="1"/>
        <v>404520</v>
      </c>
      <c r="Z66" s="158">
        <f t="shared" si="2"/>
        <v>749189.85000000009</v>
      </c>
      <c r="AA66" s="158">
        <f t="shared" si="3"/>
        <v>464504.65</v>
      </c>
      <c r="AB66" s="158">
        <f t="shared" si="4"/>
        <v>708042</v>
      </c>
      <c r="AC66" s="158">
        <f t="shared" si="5"/>
        <v>549270.10000000009</v>
      </c>
      <c r="AD66" s="158">
        <f t="shared" si="6"/>
        <v>708936.55</v>
      </c>
      <c r="AE66" s="158">
        <f t="shared" si="7"/>
        <v>592358.19999999995</v>
      </c>
      <c r="AF66" s="292">
        <f t="shared" si="8"/>
        <v>0.59660153043955344</v>
      </c>
      <c r="AG66" s="292">
        <f t="shared" si="9"/>
        <v>0.62000926734391815</v>
      </c>
      <c r="AH66" s="292">
        <f t="shared" si="10"/>
        <v>0.77575920637476325</v>
      </c>
      <c r="AI66" s="292">
        <f t="shared" si="11"/>
        <v>0.83555883809347942</v>
      </c>
      <c r="AJ66" s="160">
        <f t="shared" si="12"/>
        <v>9.156511920762422E-3</v>
      </c>
      <c r="AK66" s="160">
        <f t="shared" si="13"/>
        <v>1.8207575721940279E-2</v>
      </c>
      <c r="AL66" s="160">
        <f t="shared" si="14"/>
        <v>0.32655305423262282</v>
      </c>
      <c r="AM66" s="160">
        <f t="shared" si="15"/>
        <v>0.24480055778120313</v>
      </c>
    </row>
    <row r="67" spans="1:39" ht="16.5" thickBot="1" x14ac:dyDescent="0.35">
      <c r="A67" s="151">
        <v>65</v>
      </c>
      <c r="B67" s="169" t="s">
        <v>488</v>
      </c>
      <c r="C67" s="170" t="s">
        <v>489</v>
      </c>
      <c r="D67" s="171" t="s">
        <v>299</v>
      </c>
      <c r="E67" s="172">
        <v>503.16129999999998</v>
      </c>
      <c r="F67" s="172">
        <v>0.65891219999999995</v>
      </c>
      <c r="G67" s="172" t="s">
        <v>441</v>
      </c>
      <c r="H67" s="173">
        <v>102675.2</v>
      </c>
      <c r="I67" s="173">
        <v>105889.1</v>
      </c>
      <c r="J67" s="173">
        <v>51813.77</v>
      </c>
      <c r="K67" s="173">
        <v>64940.99</v>
      </c>
      <c r="L67" s="173">
        <v>106445.2</v>
      </c>
      <c r="M67" s="173">
        <v>128071.8</v>
      </c>
      <c r="N67" s="173">
        <v>80839.5</v>
      </c>
      <c r="O67" s="173">
        <v>37581.46</v>
      </c>
      <c r="P67" s="173">
        <v>144319.6</v>
      </c>
      <c r="Q67" s="173">
        <v>142326.29999999999</v>
      </c>
      <c r="R67" s="173">
        <v>158018.4</v>
      </c>
      <c r="S67" s="173">
        <v>105763.8</v>
      </c>
      <c r="T67" s="173">
        <v>213584.9</v>
      </c>
      <c r="U67" s="173">
        <v>187020.7</v>
      </c>
      <c r="V67" s="173">
        <v>124804.8</v>
      </c>
      <c r="W67" s="173">
        <v>99846.98</v>
      </c>
      <c r="X67" s="293">
        <f t="shared" ref="X67:X130" si="16">MEDIAN(H67:I67)</f>
        <v>104282.15</v>
      </c>
      <c r="Y67" s="158">
        <f t="shared" ref="Y67:Y130" si="17">MEDIAN(J67:K67)</f>
        <v>58377.38</v>
      </c>
      <c r="Z67" s="158">
        <f t="shared" ref="Z67:Z130" si="18">MEDIAN(L67:M67)</f>
        <v>117258.5</v>
      </c>
      <c r="AA67" s="158">
        <f t="shared" ref="AA67:AA130" si="19">MEDIAN(N67:O67)</f>
        <v>59210.479999999996</v>
      </c>
      <c r="AB67" s="158">
        <f t="shared" ref="AB67:AB130" si="20">MEDIAN(P67:Q67)</f>
        <v>143322.95000000001</v>
      </c>
      <c r="AC67" s="158">
        <f t="shared" ref="AC67:AC130" si="21">MEDIAN(R67:S67)</f>
        <v>131891.1</v>
      </c>
      <c r="AD67" s="158">
        <f t="shared" ref="AD67:AD130" si="22">MEDIAN(T67:U67)</f>
        <v>200302.8</v>
      </c>
      <c r="AE67" s="158">
        <f t="shared" ref="AE67:AE130" si="23">MEDIAN(V67:W67)</f>
        <v>112325.89</v>
      </c>
      <c r="AF67" s="292">
        <f t="shared" ref="AF67:AF130" si="24">Y67/X67</f>
        <v>0.55980222885699993</v>
      </c>
      <c r="AG67" s="292">
        <f t="shared" ref="AG67:AG130" si="25">AA67/Z67</f>
        <v>0.50495682615759196</v>
      </c>
      <c r="AH67" s="292">
        <f t="shared" ref="AH67:AH130" si="26">AC67/AB67</f>
        <v>0.92023712880595887</v>
      </c>
      <c r="AI67" s="292">
        <f t="shared" ref="AI67:AI130" si="27">AE67/AD67</f>
        <v>0.560780428431355</v>
      </c>
      <c r="AJ67" s="160">
        <f t="shared" ref="AJ67:AJ130" si="28">TTEST(H67:I67,J67:K67,2,2)</f>
        <v>2.0989772887750495E-2</v>
      </c>
      <c r="AK67" s="160">
        <f t="shared" ref="AK67:AK130" si="29">TTEST(L67:M67,N67:O67,2,2)</f>
        <v>0.13840213554423075</v>
      </c>
      <c r="AL67" s="160">
        <f t="shared" ref="AL67:AL130" si="30">TTEST(P67:Q67,R67:S67,2,2)</f>
        <v>0.70462854554686438</v>
      </c>
      <c r="AM67" s="160">
        <f t="shared" ref="AM67:AM130" si="31">TTEST(T67:U67,V67:W67,2,2)</f>
        <v>4.0333755620822143E-2</v>
      </c>
    </row>
    <row r="68" spans="1:39" ht="16.5" thickBot="1" x14ac:dyDescent="0.35">
      <c r="A68" s="151">
        <v>66</v>
      </c>
      <c r="B68" s="169" t="s">
        <v>381</v>
      </c>
      <c r="C68" s="170" t="s">
        <v>300</v>
      </c>
      <c r="D68" s="171" t="s">
        <v>299</v>
      </c>
      <c r="E68" s="172">
        <v>181.07050000000001</v>
      </c>
      <c r="F68" s="172">
        <v>0.66277649999999999</v>
      </c>
      <c r="G68" s="172" t="s">
        <v>441</v>
      </c>
      <c r="H68" s="173">
        <v>9026531</v>
      </c>
      <c r="I68" s="173">
        <v>8324442</v>
      </c>
      <c r="J68" s="173">
        <v>12816220</v>
      </c>
      <c r="K68" s="173">
        <v>12755670</v>
      </c>
      <c r="L68" s="173">
        <v>9866117</v>
      </c>
      <c r="M68" s="173">
        <v>9861001</v>
      </c>
      <c r="N68" s="173">
        <v>18338780</v>
      </c>
      <c r="O68" s="173">
        <v>14759450</v>
      </c>
      <c r="P68" s="173">
        <v>8865715</v>
      </c>
      <c r="Q68" s="173">
        <v>8899384</v>
      </c>
      <c r="R68" s="173">
        <v>15065960</v>
      </c>
      <c r="S68" s="173">
        <v>13508190</v>
      </c>
      <c r="T68" s="173">
        <v>9355249</v>
      </c>
      <c r="U68" s="173">
        <v>9025839</v>
      </c>
      <c r="V68" s="173">
        <v>16573300</v>
      </c>
      <c r="W68" s="173">
        <v>16017230</v>
      </c>
      <c r="X68" s="293">
        <f t="shared" si="16"/>
        <v>8675486.5</v>
      </c>
      <c r="Y68" s="158">
        <f t="shared" si="17"/>
        <v>12785945</v>
      </c>
      <c r="Z68" s="158">
        <f t="shared" si="18"/>
        <v>9863559</v>
      </c>
      <c r="AA68" s="158">
        <f t="shared" si="19"/>
        <v>16549115</v>
      </c>
      <c r="AB68" s="158">
        <f t="shared" si="20"/>
        <v>8882549.5</v>
      </c>
      <c r="AC68" s="158">
        <f t="shared" si="21"/>
        <v>14287075</v>
      </c>
      <c r="AD68" s="158">
        <f t="shared" si="22"/>
        <v>9190544</v>
      </c>
      <c r="AE68" s="158">
        <f t="shared" si="23"/>
        <v>16295265</v>
      </c>
      <c r="AF68" s="292">
        <f t="shared" si="24"/>
        <v>1.4738014980485532</v>
      </c>
      <c r="AG68" s="292">
        <f t="shared" si="25"/>
        <v>1.6778036203767828</v>
      </c>
      <c r="AH68" s="292">
        <f t="shared" si="26"/>
        <v>1.6084430489241857</v>
      </c>
      <c r="AI68" s="292">
        <f t="shared" si="27"/>
        <v>1.7730468403176134</v>
      </c>
      <c r="AJ68" s="160">
        <f t="shared" si="28"/>
        <v>7.2678720974620782E-3</v>
      </c>
      <c r="AK68" s="160">
        <f t="shared" si="29"/>
        <v>6.4774006424165531E-2</v>
      </c>
      <c r="AL68" s="160">
        <f t="shared" si="30"/>
        <v>2.0153430633312826E-2</v>
      </c>
      <c r="AM68" s="160">
        <f t="shared" si="31"/>
        <v>2.0624859411342397E-3</v>
      </c>
    </row>
    <row r="69" spans="1:39" ht="16.5" thickBot="1" x14ac:dyDescent="0.35">
      <c r="A69" s="151">
        <v>67</v>
      </c>
      <c r="B69" s="169" t="s">
        <v>263</v>
      </c>
      <c r="C69" s="170" t="s">
        <v>264</v>
      </c>
      <c r="D69" s="171" t="s">
        <v>299</v>
      </c>
      <c r="E69" s="172">
        <v>149.0445</v>
      </c>
      <c r="F69" s="172">
        <v>0.67246810000000001</v>
      </c>
      <c r="G69" s="172" t="s">
        <v>441</v>
      </c>
      <c r="H69" s="173">
        <v>4378910</v>
      </c>
      <c r="I69" s="173">
        <v>4732520</v>
      </c>
      <c r="J69" s="173">
        <v>3900980</v>
      </c>
      <c r="K69" s="173">
        <v>3567386</v>
      </c>
      <c r="L69" s="173">
        <v>4459132</v>
      </c>
      <c r="M69" s="173">
        <v>4869558</v>
      </c>
      <c r="N69" s="173">
        <v>4748040</v>
      </c>
      <c r="O69" s="173">
        <v>4163766</v>
      </c>
      <c r="P69" s="173">
        <v>4317614</v>
      </c>
      <c r="Q69" s="173">
        <v>4691314</v>
      </c>
      <c r="R69" s="173">
        <v>4318634</v>
      </c>
      <c r="S69" s="173">
        <v>3916946</v>
      </c>
      <c r="T69" s="173">
        <v>4416730</v>
      </c>
      <c r="U69" s="173">
        <v>4202958</v>
      </c>
      <c r="V69" s="173">
        <v>4282829</v>
      </c>
      <c r="W69" s="173">
        <v>4361087</v>
      </c>
      <c r="X69" s="293">
        <f t="shared" si="16"/>
        <v>4555715</v>
      </c>
      <c r="Y69" s="158">
        <f t="shared" si="17"/>
        <v>3734183</v>
      </c>
      <c r="Z69" s="158">
        <f t="shared" si="18"/>
        <v>4664345</v>
      </c>
      <c r="AA69" s="158">
        <f t="shared" si="19"/>
        <v>4455903</v>
      </c>
      <c r="AB69" s="158">
        <f t="shared" si="20"/>
        <v>4504464</v>
      </c>
      <c r="AC69" s="158">
        <f t="shared" si="21"/>
        <v>4117790</v>
      </c>
      <c r="AD69" s="158">
        <f t="shared" si="22"/>
        <v>4309844</v>
      </c>
      <c r="AE69" s="158">
        <f t="shared" si="23"/>
        <v>4321958</v>
      </c>
      <c r="AF69" s="292">
        <f t="shared" si="24"/>
        <v>0.81967001886641289</v>
      </c>
      <c r="AG69" s="292">
        <f t="shared" si="25"/>
        <v>0.95531162467613351</v>
      </c>
      <c r="AH69" s="292">
        <f t="shared" si="26"/>
        <v>0.91415760010514013</v>
      </c>
      <c r="AI69" s="292">
        <f t="shared" si="27"/>
        <v>1.0028107745895212</v>
      </c>
      <c r="AJ69" s="160">
        <f t="shared" si="28"/>
        <v>7.7499268944501654E-2</v>
      </c>
      <c r="AK69" s="160">
        <f t="shared" si="29"/>
        <v>0.61839478778949042</v>
      </c>
      <c r="AL69" s="160">
        <f t="shared" si="30"/>
        <v>0.29405574363762499</v>
      </c>
      <c r="AM69" s="160">
        <f t="shared" si="31"/>
        <v>0.92495601973736141</v>
      </c>
    </row>
    <row r="70" spans="1:39" ht="16.5" thickBot="1" x14ac:dyDescent="0.35">
      <c r="A70" s="151">
        <v>68</v>
      </c>
      <c r="B70" s="169" t="s">
        <v>193</v>
      </c>
      <c r="C70" s="170" t="s">
        <v>265</v>
      </c>
      <c r="D70" s="171" t="s">
        <v>299</v>
      </c>
      <c r="E70" s="172">
        <v>163.06020000000001</v>
      </c>
      <c r="F70" s="172">
        <v>0.67858309999999999</v>
      </c>
      <c r="G70" s="172" t="s">
        <v>441</v>
      </c>
      <c r="H70" s="173">
        <v>2427002</v>
      </c>
      <c r="I70" s="173">
        <v>2661745</v>
      </c>
      <c r="J70" s="173">
        <v>1898862</v>
      </c>
      <c r="K70" s="173">
        <v>2073742</v>
      </c>
      <c r="L70" s="173">
        <v>1437165</v>
      </c>
      <c r="M70" s="173">
        <v>2021195</v>
      </c>
      <c r="N70" s="173">
        <v>1842820</v>
      </c>
      <c r="O70" s="173">
        <v>1215273</v>
      </c>
      <c r="P70" s="173">
        <v>2372759</v>
      </c>
      <c r="Q70" s="173">
        <v>2842555</v>
      </c>
      <c r="R70" s="173">
        <v>2440455</v>
      </c>
      <c r="S70" s="173">
        <v>1813912</v>
      </c>
      <c r="T70" s="173">
        <v>1442886</v>
      </c>
      <c r="U70" s="173">
        <v>1716214</v>
      </c>
      <c r="V70" s="173">
        <v>1355066</v>
      </c>
      <c r="W70" s="173">
        <v>1445545</v>
      </c>
      <c r="X70" s="293">
        <f t="shared" si="16"/>
        <v>2544373.5</v>
      </c>
      <c r="Y70" s="158">
        <f t="shared" si="17"/>
        <v>1986302</v>
      </c>
      <c r="Z70" s="158">
        <f t="shared" si="18"/>
        <v>1729180</v>
      </c>
      <c r="AA70" s="158">
        <f t="shared" si="19"/>
        <v>1529046.5</v>
      </c>
      <c r="AB70" s="158">
        <f t="shared" si="20"/>
        <v>2607657</v>
      </c>
      <c r="AC70" s="158">
        <f t="shared" si="21"/>
        <v>2127183.5</v>
      </c>
      <c r="AD70" s="158">
        <f t="shared" si="22"/>
        <v>1579550</v>
      </c>
      <c r="AE70" s="158">
        <f t="shared" si="23"/>
        <v>1400305.5</v>
      </c>
      <c r="AF70" s="292">
        <f t="shared" si="24"/>
        <v>0.78066447398544281</v>
      </c>
      <c r="AG70" s="292">
        <f t="shared" si="25"/>
        <v>0.88426103702332892</v>
      </c>
      <c r="AH70" s="292">
        <f t="shared" si="26"/>
        <v>0.8157451305904112</v>
      </c>
      <c r="AI70" s="292">
        <f t="shared" si="27"/>
        <v>0.88652179418188726</v>
      </c>
      <c r="AJ70" s="160">
        <f t="shared" si="28"/>
        <v>6.2412165851668977E-2</v>
      </c>
      <c r="AK70" s="160">
        <f t="shared" si="29"/>
        <v>0.6864892117264243</v>
      </c>
      <c r="AL70" s="160">
        <f t="shared" si="30"/>
        <v>0.34463165420482145</v>
      </c>
      <c r="AM70" s="160">
        <f t="shared" si="31"/>
        <v>0.33918786804579726</v>
      </c>
    </row>
    <row r="71" spans="1:39" ht="16.5" thickBot="1" x14ac:dyDescent="0.35">
      <c r="A71" s="151">
        <v>69</v>
      </c>
      <c r="B71" s="169" t="s">
        <v>301</v>
      </c>
      <c r="C71" s="170" t="s">
        <v>302</v>
      </c>
      <c r="D71" s="171" t="s">
        <v>299</v>
      </c>
      <c r="E71" s="172">
        <v>151.06020000000001</v>
      </c>
      <c r="F71" s="172">
        <v>0.6745852</v>
      </c>
      <c r="G71" s="172" t="s">
        <v>441</v>
      </c>
      <c r="H71" s="173">
        <v>263854.59999999998</v>
      </c>
      <c r="I71" s="173">
        <v>210521.5</v>
      </c>
      <c r="J71" s="173">
        <v>538030.9</v>
      </c>
      <c r="K71" s="173">
        <v>399882.3</v>
      </c>
      <c r="L71" s="173">
        <v>246630.6</v>
      </c>
      <c r="M71" s="173">
        <v>259563.4</v>
      </c>
      <c r="N71" s="173">
        <v>603427.1</v>
      </c>
      <c r="O71" s="173">
        <v>385309.8</v>
      </c>
      <c r="P71" s="173">
        <v>265167.3</v>
      </c>
      <c r="Q71" s="173">
        <v>227328</v>
      </c>
      <c r="R71" s="173">
        <v>484243.3</v>
      </c>
      <c r="S71" s="173">
        <v>412090.4</v>
      </c>
      <c r="T71" s="173">
        <v>275573.09999999998</v>
      </c>
      <c r="U71" s="173">
        <v>274142.2</v>
      </c>
      <c r="V71" s="173">
        <v>584183.69999999995</v>
      </c>
      <c r="W71" s="173">
        <v>564145.4</v>
      </c>
      <c r="X71" s="293">
        <f t="shared" si="16"/>
        <v>237188.05</v>
      </c>
      <c r="Y71" s="158">
        <f t="shared" si="17"/>
        <v>468956.6</v>
      </c>
      <c r="Z71" s="158">
        <f t="shared" si="18"/>
        <v>253097</v>
      </c>
      <c r="AA71" s="158">
        <f t="shared" si="19"/>
        <v>494368.44999999995</v>
      </c>
      <c r="AB71" s="158">
        <f t="shared" si="20"/>
        <v>246247.65</v>
      </c>
      <c r="AC71" s="158">
        <f t="shared" si="21"/>
        <v>448166.85</v>
      </c>
      <c r="AD71" s="158">
        <f t="shared" si="22"/>
        <v>274857.65000000002</v>
      </c>
      <c r="AE71" s="158">
        <f t="shared" si="23"/>
        <v>574164.55000000005</v>
      </c>
      <c r="AF71" s="292">
        <f t="shared" si="24"/>
        <v>1.9771510411253854</v>
      </c>
      <c r="AG71" s="292">
        <f t="shared" si="25"/>
        <v>1.9532766093632083</v>
      </c>
      <c r="AH71" s="292">
        <f t="shared" si="26"/>
        <v>1.819984271931123</v>
      </c>
      <c r="AI71" s="292">
        <f t="shared" si="27"/>
        <v>2.0889524086377076</v>
      </c>
      <c r="AJ71" s="160">
        <f t="shared" si="28"/>
        <v>8.8692725612218526E-2</v>
      </c>
      <c r="AK71" s="160">
        <f t="shared" si="29"/>
        <v>0.15787025452496395</v>
      </c>
      <c r="AL71" s="160">
        <f t="shared" si="30"/>
        <v>3.8374129522369523E-2</v>
      </c>
      <c r="AM71" s="160">
        <f t="shared" si="31"/>
        <v>1.124357099278649E-3</v>
      </c>
    </row>
    <row r="72" spans="1:39" ht="16.5" thickBot="1" x14ac:dyDescent="0.35">
      <c r="A72" s="151">
        <v>70</v>
      </c>
      <c r="B72" s="174" t="s">
        <v>72</v>
      </c>
      <c r="C72" s="175" t="s">
        <v>73</v>
      </c>
      <c r="D72" s="176" t="s">
        <v>71</v>
      </c>
      <c r="E72" s="177">
        <v>191.01859999999999</v>
      </c>
      <c r="F72" s="177">
        <v>0.56184690000000004</v>
      </c>
      <c r="G72" s="177" t="s">
        <v>441</v>
      </c>
      <c r="H72" s="178">
        <v>1186804000</v>
      </c>
      <c r="I72" s="178">
        <v>1067258000</v>
      </c>
      <c r="J72" s="178">
        <v>1086028000</v>
      </c>
      <c r="K72" s="178">
        <v>1092441000</v>
      </c>
      <c r="L72" s="178">
        <v>1229595000</v>
      </c>
      <c r="M72" s="178">
        <v>1184681000</v>
      </c>
      <c r="N72" s="178">
        <v>1296165000</v>
      </c>
      <c r="O72" s="178">
        <v>1150019000</v>
      </c>
      <c r="P72" s="178">
        <v>1160450000</v>
      </c>
      <c r="Q72" s="178">
        <v>1219085000</v>
      </c>
      <c r="R72" s="178">
        <v>954770900</v>
      </c>
      <c r="S72" s="178">
        <v>1141389000</v>
      </c>
      <c r="T72" s="178">
        <v>1112062000</v>
      </c>
      <c r="U72" s="178">
        <v>1148504000</v>
      </c>
      <c r="V72" s="178">
        <v>1168373000</v>
      </c>
      <c r="W72" s="178">
        <v>1141011000</v>
      </c>
      <c r="X72" s="293">
        <f t="shared" si="16"/>
        <v>1127031000</v>
      </c>
      <c r="Y72" s="158">
        <f t="shared" si="17"/>
        <v>1089234500</v>
      </c>
      <c r="Z72" s="158">
        <f t="shared" si="18"/>
        <v>1207138000</v>
      </c>
      <c r="AA72" s="158">
        <f t="shared" si="19"/>
        <v>1223092000</v>
      </c>
      <c r="AB72" s="158">
        <f t="shared" si="20"/>
        <v>1189767500</v>
      </c>
      <c r="AC72" s="158">
        <f t="shared" si="21"/>
        <v>1048079950</v>
      </c>
      <c r="AD72" s="158">
        <f t="shared" si="22"/>
        <v>1130283000</v>
      </c>
      <c r="AE72" s="158">
        <f t="shared" si="23"/>
        <v>1154692000</v>
      </c>
      <c r="AF72" s="292">
        <f t="shared" si="24"/>
        <v>0.96646365539191026</v>
      </c>
      <c r="AG72" s="292">
        <f t="shared" si="25"/>
        <v>1.0132163845392987</v>
      </c>
      <c r="AH72" s="292">
        <f t="shared" si="26"/>
        <v>0.88091156465443876</v>
      </c>
      <c r="AI72" s="292">
        <f t="shared" si="27"/>
        <v>1.0215954765310988</v>
      </c>
      <c r="AJ72" s="160">
        <f t="shared" si="28"/>
        <v>0.592305676892522</v>
      </c>
      <c r="AK72" s="160">
        <f t="shared" si="29"/>
        <v>0.85401032693858381</v>
      </c>
      <c r="AL72" s="160">
        <f t="shared" si="30"/>
        <v>0.28443871983008595</v>
      </c>
      <c r="AM72" s="160">
        <f t="shared" si="31"/>
        <v>0.39618453843669976</v>
      </c>
    </row>
    <row r="73" spans="1:39" ht="16.5" thickBot="1" x14ac:dyDescent="0.35">
      <c r="A73" s="151">
        <v>71</v>
      </c>
      <c r="B73" s="174" t="s">
        <v>74</v>
      </c>
      <c r="C73" s="175" t="s">
        <v>75</v>
      </c>
      <c r="D73" s="176" t="s">
        <v>71</v>
      </c>
      <c r="E73" s="177">
        <v>145.01300000000001</v>
      </c>
      <c r="F73" s="177">
        <v>0.58601700000000001</v>
      </c>
      <c r="G73" s="177" t="s">
        <v>441</v>
      </c>
      <c r="H73" s="178">
        <v>3897369</v>
      </c>
      <c r="I73" s="178">
        <v>3930237</v>
      </c>
      <c r="J73" s="178">
        <v>7486122</v>
      </c>
      <c r="K73" s="178">
        <v>6282632</v>
      </c>
      <c r="L73" s="178">
        <v>2156845</v>
      </c>
      <c r="M73" s="178">
        <v>2413502</v>
      </c>
      <c r="N73" s="178">
        <v>4281740</v>
      </c>
      <c r="O73" s="178">
        <v>3744075</v>
      </c>
      <c r="P73" s="178">
        <v>3249961</v>
      </c>
      <c r="Q73" s="178">
        <v>4195094</v>
      </c>
      <c r="R73" s="178">
        <v>6618598</v>
      </c>
      <c r="S73" s="178">
        <v>6834714</v>
      </c>
      <c r="T73" s="178">
        <v>2244098</v>
      </c>
      <c r="U73" s="178">
        <v>2275654</v>
      </c>
      <c r="V73" s="178">
        <v>3281391</v>
      </c>
      <c r="W73" s="178">
        <v>4035370</v>
      </c>
      <c r="X73" s="293">
        <f t="shared" si="16"/>
        <v>3913803</v>
      </c>
      <c r="Y73" s="158">
        <f t="shared" si="17"/>
        <v>6884377</v>
      </c>
      <c r="Z73" s="158">
        <f t="shared" si="18"/>
        <v>2285173.5</v>
      </c>
      <c r="AA73" s="158">
        <f t="shared" si="19"/>
        <v>4012907.5</v>
      </c>
      <c r="AB73" s="158">
        <f t="shared" si="20"/>
        <v>3722527.5</v>
      </c>
      <c r="AC73" s="158">
        <f t="shared" si="21"/>
        <v>6726656</v>
      </c>
      <c r="AD73" s="158">
        <f t="shared" si="22"/>
        <v>2259876</v>
      </c>
      <c r="AE73" s="158">
        <f t="shared" si="23"/>
        <v>3658380.5</v>
      </c>
      <c r="AF73" s="292">
        <f t="shared" si="24"/>
        <v>1.7589993671117325</v>
      </c>
      <c r="AG73" s="292">
        <f t="shared" si="25"/>
        <v>1.7560625046632126</v>
      </c>
      <c r="AH73" s="292">
        <f t="shared" si="26"/>
        <v>1.8070131113873571</v>
      </c>
      <c r="AI73" s="292">
        <f t="shared" si="27"/>
        <v>1.6188412550069118</v>
      </c>
      <c r="AJ73" s="160">
        <f t="shared" si="28"/>
        <v>3.8696717408935155E-2</v>
      </c>
      <c r="AK73" s="160">
        <f t="shared" si="29"/>
        <v>2.8464533056507681E-2</v>
      </c>
      <c r="AL73" s="160">
        <f t="shared" si="30"/>
        <v>2.5064087450035501E-2</v>
      </c>
      <c r="AM73" s="160">
        <f t="shared" si="31"/>
        <v>6.570059153973673E-2</v>
      </c>
    </row>
    <row r="74" spans="1:39" ht="16.5" thickBot="1" x14ac:dyDescent="0.35">
      <c r="A74" s="151">
        <v>72</v>
      </c>
      <c r="B74" s="174" t="s">
        <v>77</v>
      </c>
      <c r="C74" s="175" t="s">
        <v>78</v>
      </c>
      <c r="D74" s="176" t="s">
        <v>71</v>
      </c>
      <c r="E74" s="177">
        <v>144.02889999999999</v>
      </c>
      <c r="F74" s="177">
        <v>0.63739559999999995</v>
      </c>
      <c r="G74" s="177" t="s">
        <v>441</v>
      </c>
      <c r="H74" s="178">
        <v>142097</v>
      </c>
      <c r="I74" s="178">
        <v>88383.12</v>
      </c>
      <c r="J74" s="178">
        <v>161615.79999999999</v>
      </c>
      <c r="K74" s="178">
        <v>143597.79999999999</v>
      </c>
      <c r="L74" s="178">
        <v>132489.4</v>
      </c>
      <c r="M74" s="178">
        <v>93826.27</v>
      </c>
      <c r="N74" s="178">
        <v>333340.79999999999</v>
      </c>
      <c r="O74" s="178">
        <v>184205.9</v>
      </c>
      <c r="P74" s="178">
        <v>131108.20000000001</v>
      </c>
      <c r="Q74" s="178">
        <v>148214.39999999999</v>
      </c>
      <c r="R74" s="178">
        <v>217851.4</v>
      </c>
      <c r="S74" s="178">
        <v>168144.2</v>
      </c>
      <c r="T74" s="178">
        <v>132981.9</v>
      </c>
      <c r="U74" s="178">
        <v>168088</v>
      </c>
      <c r="V74" s="178">
        <v>240902.7</v>
      </c>
      <c r="W74" s="178">
        <v>239761.6</v>
      </c>
      <c r="X74" s="293">
        <f t="shared" si="16"/>
        <v>115240.06</v>
      </c>
      <c r="Y74" s="158">
        <f t="shared" si="17"/>
        <v>152606.79999999999</v>
      </c>
      <c r="Z74" s="158">
        <f t="shared" si="18"/>
        <v>113157.83499999999</v>
      </c>
      <c r="AA74" s="158">
        <f t="shared" si="19"/>
        <v>258773.34999999998</v>
      </c>
      <c r="AB74" s="158">
        <f t="shared" si="20"/>
        <v>139661.29999999999</v>
      </c>
      <c r="AC74" s="158">
        <f t="shared" si="21"/>
        <v>192997.8</v>
      </c>
      <c r="AD74" s="158">
        <f t="shared" si="22"/>
        <v>150534.95000000001</v>
      </c>
      <c r="AE74" s="158">
        <f t="shared" si="23"/>
        <v>240332.15000000002</v>
      </c>
      <c r="AF74" s="292">
        <f t="shared" si="24"/>
        <v>1.3242513063599584</v>
      </c>
      <c r="AG74" s="292">
        <f t="shared" si="25"/>
        <v>2.2868354630503491</v>
      </c>
      <c r="AH74" s="292">
        <f t="shared" si="26"/>
        <v>1.381898922607766</v>
      </c>
      <c r="AI74" s="292">
        <f t="shared" si="27"/>
        <v>1.5965206086692825</v>
      </c>
      <c r="AJ74" s="160">
        <f t="shared" si="28"/>
        <v>0.31791481173345715</v>
      </c>
      <c r="AK74" s="160">
        <f t="shared" si="29"/>
        <v>0.19928486667833811</v>
      </c>
      <c r="AL74" s="160">
        <f t="shared" si="30"/>
        <v>0.17958370968536452</v>
      </c>
      <c r="AM74" s="160">
        <f t="shared" si="31"/>
        <v>3.6187081810727439E-2</v>
      </c>
    </row>
    <row r="75" spans="1:39" ht="16.5" thickBot="1" x14ac:dyDescent="0.35">
      <c r="A75" s="151">
        <v>73</v>
      </c>
      <c r="B75" s="174" t="s">
        <v>79</v>
      </c>
      <c r="C75" s="175" t="s">
        <v>80</v>
      </c>
      <c r="D75" s="176" t="s">
        <v>71</v>
      </c>
      <c r="E75" s="177">
        <v>117.0179</v>
      </c>
      <c r="F75" s="177">
        <v>0.59104999999999996</v>
      </c>
      <c r="G75" s="177" t="s">
        <v>441</v>
      </c>
      <c r="H75" s="178">
        <v>2694019</v>
      </c>
      <c r="I75" s="178">
        <v>2951913</v>
      </c>
      <c r="J75" s="178">
        <v>4086629</v>
      </c>
      <c r="K75" s="178">
        <v>3877242</v>
      </c>
      <c r="L75" s="178">
        <v>3014535</v>
      </c>
      <c r="M75" s="178">
        <v>3596885</v>
      </c>
      <c r="N75" s="178">
        <v>5649358</v>
      </c>
      <c r="O75" s="178">
        <v>4924718</v>
      </c>
      <c r="P75" s="178">
        <v>2490461</v>
      </c>
      <c r="Q75" s="178">
        <v>2735327</v>
      </c>
      <c r="R75" s="178">
        <v>4133559</v>
      </c>
      <c r="S75" s="178">
        <v>4635328</v>
      </c>
      <c r="T75" s="178">
        <v>3378864</v>
      </c>
      <c r="U75" s="178">
        <v>3195379</v>
      </c>
      <c r="V75" s="178">
        <v>5287110</v>
      </c>
      <c r="W75" s="178">
        <v>5422718</v>
      </c>
      <c r="X75" s="293">
        <f t="shared" si="16"/>
        <v>2822966</v>
      </c>
      <c r="Y75" s="158">
        <f t="shared" si="17"/>
        <v>3981935.5</v>
      </c>
      <c r="Z75" s="158">
        <f t="shared" si="18"/>
        <v>3305710</v>
      </c>
      <c r="AA75" s="158">
        <f t="shared" si="19"/>
        <v>5287038</v>
      </c>
      <c r="AB75" s="158">
        <f t="shared" si="20"/>
        <v>2612894</v>
      </c>
      <c r="AC75" s="158">
        <f t="shared" si="21"/>
        <v>4384443.5</v>
      </c>
      <c r="AD75" s="158">
        <f t="shared" si="22"/>
        <v>3287121.5</v>
      </c>
      <c r="AE75" s="158">
        <f t="shared" si="23"/>
        <v>5354914</v>
      </c>
      <c r="AF75" s="292">
        <f t="shared" si="24"/>
        <v>1.4105502864717463</v>
      </c>
      <c r="AG75" s="292">
        <f t="shared" si="25"/>
        <v>1.5993653405773647</v>
      </c>
      <c r="AH75" s="292">
        <f t="shared" si="26"/>
        <v>1.6780028198618084</v>
      </c>
      <c r="AI75" s="292">
        <f t="shared" si="27"/>
        <v>1.6290587372568979</v>
      </c>
      <c r="AJ75" s="160">
        <f t="shared" si="28"/>
        <v>1.9927037194902356E-2</v>
      </c>
      <c r="AK75" s="160">
        <f t="shared" si="29"/>
        <v>5.0874093895220053E-2</v>
      </c>
      <c r="AL75" s="160">
        <f t="shared" si="30"/>
        <v>2.3943873012785073E-2</v>
      </c>
      <c r="AM75" s="160">
        <f t="shared" si="31"/>
        <v>3.0298554808371085E-3</v>
      </c>
    </row>
    <row r="76" spans="1:39" ht="16.5" thickBot="1" x14ac:dyDescent="0.35">
      <c r="A76" s="151">
        <v>74</v>
      </c>
      <c r="B76" s="174" t="s">
        <v>213</v>
      </c>
      <c r="C76" s="175" t="s">
        <v>214</v>
      </c>
      <c r="D76" s="176" t="s">
        <v>71</v>
      </c>
      <c r="E76" s="177">
        <v>115.00230000000001</v>
      </c>
      <c r="F76" s="177">
        <v>0.5838894</v>
      </c>
      <c r="G76" s="177" t="s">
        <v>441</v>
      </c>
      <c r="H76" s="178">
        <v>1006384</v>
      </c>
      <c r="I76" s="178">
        <v>994383</v>
      </c>
      <c r="J76" s="178">
        <v>1796607</v>
      </c>
      <c r="K76" s="178">
        <v>1872334</v>
      </c>
      <c r="L76" s="178">
        <v>1302362</v>
      </c>
      <c r="M76" s="178">
        <v>986448.6</v>
      </c>
      <c r="N76" s="178">
        <v>2726102</v>
      </c>
      <c r="O76" s="178">
        <v>2285998</v>
      </c>
      <c r="P76" s="178">
        <v>1139213</v>
      </c>
      <c r="Q76" s="178">
        <v>1269496</v>
      </c>
      <c r="R76" s="178">
        <v>1541306</v>
      </c>
      <c r="S76" s="178">
        <v>1969926</v>
      </c>
      <c r="T76" s="178">
        <v>1362664</v>
      </c>
      <c r="U76" s="178">
        <v>1255806</v>
      </c>
      <c r="V76" s="178">
        <v>2500577</v>
      </c>
      <c r="W76" s="178">
        <v>2561348</v>
      </c>
      <c r="X76" s="293">
        <f t="shared" si="16"/>
        <v>1000383.5</v>
      </c>
      <c r="Y76" s="158">
        <f t="shared" si="17"/>
        <v>1834470.5</v>
      </c>
      <c r="Z76" s="158">
        <f t="shared" si="18"/>
        <v>1144405.3</v>
      </c>
      <c r="AA76" s="158">
        <f t="shared" si="19"/>
        <v>2506050</v>
      </c>
      <c r="AB76" s="158">
        <f t="shared" si="20"/>
        <v>1204354.5</v>
      </c>
      <c r="AC76" s="158">
        <f t="shared" si="21"/>
        <v>1755616</v>
      </c>
      <c r="AD76" s="158">
        <f t="shared" si="22"/>
        <v>1309235</v>
      </c>
      <c r="AE76" s="158">
        <f t="shared" si="23"/>
        <v>2530962.5</v>
      </c>
      <c r="AF76" s="292">
        <f t="shared" si="24"/>
        <v>1.8337672502595255</v>
      </c>
      <c r="AG76" s="292">
        <f t="shared" si="25"/>
        <v>2.1898273277832598</v>
      </c>
      <c r="AH76" s="292">
        <f t="shared" si="26"/>
        <v>1.4577236187517877</v>
      </c>
      <c r="AI76" s="292">
        <f t="shared" si="27"/>
        <v>1.9331613499486342</v>
      </c>
      <c r="AJ76" s="160">
        <f t="shared" si="28"/>
        <v>2.1058037999566355E-3</v>
      </c>
      <c r="AK76" s="160">
        <f t="shared" si="29"/>
        <v>3.7369765898678728E-2</v>
      </c>
      <c r="AL76" s="160">
        <f t="shared" si="30"/>
        <v>0.13295538531394913</v>
      </c>
      <c r="AM76" s="160">
        <f t="shared" si="31"/>
        <v>2.5215113887065228E-3</v>
      </c>
    </row>
    <row r="77" spans="1:39" ht="16.5" thickBot="1" x14ac:dyDescent="0.35">
      <c r="A77" s="151">
        <v>75</v>
      </c>
      <c r="B77" s="174" t="s">
        <v>81</v>
      </c>
      <c r="C77" s="175" t="s">
        <v>328</v>
      </c>
      <c r="D77" s="176" t="s">
        <v>71</v>
      </c>
      <c r="E77" s="177">
        <v>133.0128</v>
      </c>
      <c r="F77" s="177">
        <v>0.58644680000000005</v>
      </c>
      <c r="G77" s="177" t="s">
        <v>441</v>
      </c>
      <c r="H77" s="178">
        <v>17616440</v>
      </c>
      <c r="I77" s="178">
        <v>18040160</v>
      </c>
      <c r="J77" s="178">
        <v>29002690</v>
      </c>
      <c r="K77" s="178">
        <v>26951270</v>
      </c>
      <c r="L77" s="178">
        <v>18981940</v>
      </c>
      <c r="M77" s="178">
        <v>18853190</v>
      </c>
      <c r="N77" s="178">
        <v>41943030</v>
      </c>
      <c r="O77" s="178">
        <v>34838180</v>
      </c>
      <c r="P77" s="178">
        <v>16063410</v>
      </c>
      <c r="Q77" s="178">
        <v>19803570</v>
      </c>
      <c r="R77" s="178">
        <v>27463540</v>
      </c>
      <c r="S77" s="178">
        <v>28430330</v>
      </c>
      <c r="T77" s="178">
        <v>20955640</v>
      </c>
      <c r="U77" s="178">
        <v>19548070</v>
      </c>
      <c r="V77" s="178">
        <v>34010850</v>
      </c>
      <c r="W77" s="178">
        <v>37978930</v>
      </c>
      <c r="X77" s="293">
        <f t="shared" si="16"/>
        <v>17828300</v>
      </c>
      <c r="Y77" s="158">
        <f t="shared" si="17"/>
        <v>27976980</v>
      </c>
      <c r="Z77" s="158">
        <f t="shared" si="18"/>
        <v>18917565</v>
      </c>
      <c r="AA77" s="158">
        <f t="shared" si="19"/>
        <v>38390605</v>
      </c>
      <c r="AB77" s="158">
        <f t="shared" si="20"/>
        <v>17933490</v>
      </c>
      <c r="AC77" s="158">
        <f t="shared" si="21"/>
        <v>27946935</v>
      </c>
      <c r="AD77" s="158">
        <f t="shared" si="22"/>
        <v>20251855</v>
      </c>
      <c r="AE77" s="158">
        <f t="shared" si="23"/>
        <v>35994890</v>
      </c>
      <c r="AF77" s="292">
        <f t="shared" si="24"/>
        <v>1.5692455253725819</v>
      </c>
      <c r="AG77" s="292">
        <f t="shared" si="25"/>
        <v>2.0293629227651655</v>
      </c>
      <c r="AH77" s="292">
        <f t="shared" si="26"/>
        <v>1.5583656611178305</v>
      </c>
      <c r="AI77" s="292">
        <f t="shared" si="27"/>
        <v>1.7773626169059575</v>
      </c>
      <c r="AJ77" s="160">
        <f t="shared" si="28"/>
        <v>1.0483408465285156E-2</v>
      </c>
      <c r="AK77" s="160">
        <f t="shared" si="29"/>
        <v>3.1715599985311191E-2</v>
      </c>
      <c r="AL77" s="160">
        <f t="shared" si="30"/>
        <v>3.5252786829776034E-2</v>
      </c>
      <c r="AM77" s="160">
        <f t="shared" si="31"/>
        <v>1.7415435150193007E-2</v>
      </c>
    </row>
    <row r="78" spans="1:39" ht="16.5" thickBot="1" x14ac:dyDescent="0.35">
      <c r="A78" s="151">
        <v>76</v>
      </c>
      <c r="B78" s="174" t="s">
        <v>490</v>
      </c>
      <c r="C78" s="175" t="s">
        <v>491</v>
      </c>
      <c r="D78" s="176" t="s">
        <v>71</v>
      </c>
      <c r="E78" s="177">
        <v>130.99719999999999</v>
      </c>
      <c r="F78" s="177">
        <v>0.56737850000000001</v>
      </c>
      <c r="G78" s="177" t="s">
        <v>441</v>
      </c>
      <c r="H78" s="178">
        <v>663403</v>
      </c>
      <c r="I78" s="178">
        <v>622006.1</v>
      </c>
      <c r="J78" s="178">
        <v>651985.1</v>
      </c>
      <c r="K78" s="178">
        <v>656116.19999999995</v>
      </c>
      <c r="L78" s="178">
        <v>530843.6</v>
      </c>
      <c r="M78" s="178">
        <v>701999</v>
      </c>
      <c r="N78" s="178">
        <v>762374.7</v>
      </c>
      <c r="O78" s="178">
        <v>652507.1</v>
      </c>
      <c r="P78" s="178">
        <v>660297.6</v>
      </c>
      <c r="Q78" s="178">
        <v>712170.6</v>
      </c>
      <c r="R78" s="178">
        <v>526858.4</v>
      </c>
      <c r="S78" s="178">
        <v>549595.1</v>
      </c>
      <c r="T78" s="178">
        <v>655766</v>
      </c>
      <c r="U78" s="178">
        <v>582525.30000000005</v>
      </c>
      <c r="V78" s="178">
        <v>730078.9</v>
      </c>
      <c r="W78" s="178">
        <v>622814.4</v>
      </c>
      <c r="X78" s="293">
        <f t="shared" si="16"/>
        <v>642704.55000000005</v>
      </c>
      <c r="Y78" s="158">
        <f t="shared" si="17"/>
        <v>654050.64999999991</v>
      </c>
      <c r="Z78" s="158">
        <f t="shared" si="18"/>
        <v>616421.30000000005</v>
      </c>
      <c r="AA78" s="158">
        <f t="shared" si="19"/>
        <v>707440.89999999991</v>
      </c>
      <c r="AB78" s="158">
        <f t="shared" si="20"/>
        <v>686234.1</v>
      </c>
      <c r="AC78" s="158">
        <f t="shared" si="21"/>
        <v>538226.75</v>
      </c>
      <c r="AD78" s="158">
        <f t="shared" si="22"/>
        <v>619145.65</v>
      </c>
      <c r="AE78" s="158">
        <f t="shared" si="23"/>
        <v>676446.65</v>
      </c>
      <c r="AF78" s="292">
        <f t="shared" si="24"/>
        <v>1.0176536792838946</v>
      </c>
      <c r="AG78" s="292">
        <f t="shared" si="25"/>
        <v>1.1476581033134317</v>
      </c>
      <c r="AH78" s="292">
        <f t="shared" si="26"/>
        <v>0.78431944725568148</v>
      </c>
      <c r="AI78" s="292">
        <f t="shared" si="27"/>
        <v>1.0925484980795714</v>
      </c>
      <c r="AJ78" s="160">
        <f t="shared" si="28"/>
        <v>0.64014503622492702</v>
      </c>
      <c r="AK78" s="160">
        <f t="shared" si="29"/>
        <v>0.46521104448869832</v>
      </c>
      <c r="AL78" s="160">
        <f t="shared" si="30"/>
        <v>3.4713064969761571E-2</v>
      </c>
      <c r="AM78" s="160">
        <f t="shared" si="31"/>
        <v>0.47066680167840813</v>
      </c>
    </row>
    <row r="79" spans="1:39" ht="16.5" thickBot="1" x14ac:dyDescent="0.35">
      <c r="A79" s="151">
        <v>77</v>
      </c>
      <c r="B79" s="174" t="s">
        <v>438</v>
      </c>
      <c r="C79" s="175" t="s">
        <v>439</v>
      </c>
      <c r="D79" s="176"/>
      <c r="E79" s="177">
        <v>129.0181</v>
      </c>
      <c r="F79" s="177">
        <v>0.57637669999999996</v>
      </c>
      <c r="G79" s="177" t="s">
        <v>441</v>
      </c>
      <c r="H79" s="178">
        <v>29916730</v>
      </c>
      <c r="I79" s="178">
        <v>26225580</v>
      </c>
      <c r="J79" s="178">
        <v>28259520</v>
      </c>
      <c r="K79" s="178">
        <v>30362370</v>
      </c>
      <c r="L79" s="178">
        <v>28110660</v>
      </c>
      <c r="M79" s="178">
        <v>26717110</v>
      </c>
      <c r="N79" s="178">
        <v>33534200</v>
      </c>
      <c r="O79" s="178">
        <v>31392950</v>
      </c>
      <c r="P79" s="178">
        <v>27367600</v>
      </c>
      <c r="Q79" s="178">
        <v>26585100</v>
      </c>
      <c r="R79" s="178">
        <v>26826980</v>
      </c>
      <c r="S79" s="178">
        <v>29838150</v>
      </c>
      <c r="T79" s="178">
        <v>28936710</v>
      </c>
      <c r="U79" s="178">
        <v>26850810</v>
      </c>
      <c r="V79" s="178">
        <v>30083170</v>
      </c>
      <c r="W79" s="178">
        <v>32201100</v>
      </c>
      <c r="X79" s="293">
        <f t="shared" si="16"/>
        <v>28071155</v>
      </c>
      <c r="Y79" s="158">
        <f t="shared" si="17"/>
        <v>29310945</v>
      </c>
      <c r="Z79" s="158">
        <f t="shared" si="18"/>
        <v>27413885</v>
      </c>
      <c r="AA79" s="158">
        <f t="shared" si="19"/>
        <v>32463575</v>
      </c>
      <c r="AB79" s="158">
        <f t="shared" si="20"/>
        <v>26976350</v>
      </c>
      <c r="AC79" s="158">
        <f t="shared" si="21"/>
        <v>28332565</v>
      </c>
      <c r="AD79" s="158">
        <f t="shared" si="22"/>
        <v>27893760</v>
      </c>
      <c r="AE79" s="158">
        <f t="shared" si="23"/>
        <v>31142135</v>
      </c>
      <c r="AF79" s="292">
        <f t="shared" si="24"/>
        <v>1.0441659774954042</v>
      </c>
      <c r="AG79" s="292">
        <f t="shared" si="25"/>
        <v>1.1842019108200097</v>
      </c>
      <c r="AH79" s="292">
        <f t="shared" si="26"/>
        <v>1.0502742216793599</v>
      </c>
      <c r="AI79" s="292">
        <f t="shared" si="27"/>
        <v>1.1164552573765603</v>
      </c>
      <c r="AJ79" s="160">
        <f t="shared" si="28"/>
        <v>0.6184875485505501</v>
      </c>
      <c r="AK79" s="160">
        <f t="shared" si="29"/>
        <v>5.8438119619773743E-2</v>
      </c>
      <c r="AL79" s="160">
        <f t="shared" si="30"/>
        <v>0.47522713485925783</v>
      </c>
      <c r="AM79" s="160">
        <f t="shared" si="31"/>
        <v>0.16044001662266871</v>
      </c>
    </row>
    <row r="80" spans="1:39" ht="16.5" thickBot="1" x14ac:dyDescent="0.35">
      <c r="A80" s="151">
        <v>78</v>
      </c>
      <c r="B80" s="174" t="s">
        <v>286</v>
      </c>
      <c r="C80" s="175" t="s">
        <v>76</v>
      </c>
      <c r="D80" s="176" t="s">
        <v>285</v>
      </c>
      <c r="E80" s="177">
        <v>147.02879999999999</v>
      </c>
      <c r="F80" s="177">
        <v>0.58156819999999998</v>
      </c>
      <c r="G80" s="177" t="s">
        <v>441</v>
      </c>
      <c r="H80" s="178">
        <v>3799326</v>
      </c>
      <c r="I80" s="178">
        <v>3815586</v>
      </c>
      <c r="J80" s="178">
        <v>3543215</v>
      </c>
      <c r="K80" s="178">
        <v>4152017</v>
      </c>
      <c r="L80" s="178">
        <v>3521184</v>
      </c>
      <c r="M80" s="178">
        <v>3367109</v>
      </c>
      <c r="N80" s="178">
        <v>4005463</v>
      </c>
      <c r="O80" s="178">
        <v>3503573</v>
      </c>
      <c r="P80" s="178">
        <v>3733382</v>
      </c>
      <c r="Q80" s="178">
        <v>3779826</v>
      </c>
      <c r="R80" s="178">
        <v>3778447</v>
      </c>
      <c r="S80" s="178">
        <v>4244104</v>
      </c>
      <c r="T80" s="178">
        <v>3189759</v>
      </c>
      <c r="U80" s="178">
        <v>3431787</v>
      </c>
      <c r="V80" s="178">
        <v>3790765</v>
      </c>
      <c r="W80" s="178">
        <v>3916749</v>
      </c>
      <c r="X80" s="293">
        <f t="shared" si="16"/>
        <v>3807456</v>
      </c>
      <c r="Y80" s="158">
        <f t="shared" si="17"/>
        <v>3847616</v>
      </c>
      <c r="Z80" s="158">
        <f t="shared" si="18"/>
        <v>3444146.5</v>
      </c>
      <c r="AA80" s="158">
        <f t="shared" si="19"/>
        <v>3754518</v>
      </c>
      <c r="AB80" s="158">
        <f t="shared" si="20"/>
        <v>3756604</v>
      </c>
      <c r="AC80" s="158">
        <f t="shared" si="21"/>
        <v>4011275.5</v>
      </c>
      <c r="AD80" s="158">
        <f t="shared" si="22"/>
        <v>3310773</v>
      </c>
      <c r="AE80" s="158">
        <f t="shared" si="23"/>
        <v>3853757</v>
      </c>
      <c r="AF80" s="292">
        <f t="shared" si="24"/>
        <v>1.0105477253052957</v>
      </c>
      <c r="AG80" s="292">
        <f t="shared" si="25"/>
        <v>1.0901156498424212</v>
      </c>
      <c r="AH80" s="292">
        <f t="shared" si="26"/>
        <v>1.0677930119863579</v>
      </c>
      <c r="AI80" s="292">
        <f t="shared" si="27"/>
        <v>1.164005203618611</v>
      </c>
      <c r="AJ80" s="160">
        <f t="shared" si="28"/>
        <v>0.9071466696908681</v>
      </c>
      <c r="AK80" s="160">
        <f t="shared" si="29"/>
        <v>0.35858706277163133</v>
      </c>
      <c r="AL80" s="160">
        <f t="shared" si="30"/>
        <v>0.39009247081047616</v>
      </c>
      <c r="AM80" s="160">
        <f t="shared" si="31"/>
        <v>5.7717523065889509E-2</v>
      </c>
    </row>
    <row r="81" spans="1:39" ht="16.5" thickBot="1" x14ac:dyDescent="0.35">
      <c r="A81" s="151">
        <v>79</v>
      </c>
      <c r="B81" s="179" t="s">
        <v>215</v>
      </c>
      <c r="C81" s="180" t="s">
        <v>216</v>
      </c>
      <c r="D81" s="181" t="s">
        <v>84</v>
      </c>
      <c r="E81" s="182">
        <v>275.01729999999998</v>
      </c>
      <c r="F81" s="183">
        <v>0.54290229999999995</v>
      </c>
      <c r="G81" s="183" t="s">
        <v>441</v>
      </c>
      <c r="H81" s="184">
        <v>7793190</v>
      </c>
      <c r="I81" s="184">
        <v>7544550</v>
      </c>
      <c r="J81" s="184">
        <v>2567950</v>
      </c>
      <c r="K81" s="184">
        <v>1990131</v>
      </c>
      <c r="L81" s="184">
        <v>4368740</v>
      </c>
      <c r="M81" s="184">
        <v>6806138</v>
      </c>
      <c r="N81" s="184">
        <v>2782408</v>
      </c>
      <c r="O81" s="184">
        <v>2626510</v>
      </c>
      <c r="P81" s="184">
        <v>4101263</v>
      </c>
      <c r="Q81" s="184">
        <v>4463730</v>
      </c>
      <c r="R81" s="184">
        <v>2083977</v>
      </c>
      <c r="S81" s="184">
        <v>1956860</v>
      </c>
      <c r="T81" s="184">
        <v>4105723</v>
      </c>
      <c r="U81" s="184">
        <v>3999559</v>
      </c>
      <c r="V81" s="184">
        <v>2569385</v>
      </c>
      <c r="W81" s="184">
        <v>2390970</v>
      </c>
      <c r="X81" s="293">
        <f t="shared" si="16"/>
        <v>7668870</v>
      </c>
      <c r="Y81" s="158">
        <f t="shared" si="17"/>
        <v>2279040.5</v>
      </c>
      <c r="Z81" s="158">
        <f t="shared" si="18"/>
        <v>5587439</v>
      </c>
      <c r="AA81" s="158">
        <f t="shared" si="19"/>
        <v>2704459</v>
      </c>
      <c r="AB81" s="158">
        <f t="shared" si="20"/>
        <v>4282496.5</v>
      </c>
      <c r="AC81" s="158">
        <f t="shared" si="21"/>
        <v>2020418.5</v>
      </c>
      <c r="AD81" s="158">
        <f t="shared" si="22"/>
        <v>4052641</v>
      </c>
      <c r="AE81" s="158">
        <f t="shared" si="23"/>
        <v>2480177.5</v>
      </c>
      <c r="AF81" s="292">
        <f t="shared" si="24"/>
        <v>0.297180745011977</v>
      </c>
      <c r="AG81" s="292">
        <f t="shared" si="25"/>
        <v>0.48402479203799809</v>
      </c>
      <c r="AH81" s="292">
        <f t="shared" si="26"/>
        <v>0.47178520753023384</v>
      </c>
      <c r="AI81" s="292">
        <f t="shared" si="27"/>
        <v>0.61199042797030379</v>
      </c>
      <c r="AJ81" s="160">
        <f t="shared" si="28"/>
        <v>3.387980326740354E-3</v>
      </c>
      <c r="AK81" s="160">
        <f t="shared" si="29"/>
        <v>0.14214423983610291</v>
      </c>
      <c r="AL81" s="160">
        <f t="shared" si="30"/>
        <v>7.1313648488067595E-3</v>
      </c>
      <c r="AM81" s="160">
        <f t="shared" si="31"/>
        <v>4.3296793050935384E-3</v>
      </c>
    </row>
    <row r="82" spans="1:39" ht="16.5" thickBot="1" x14ac:dyDescent="0.35">
      <c r="A82" s="151">
        <v>80</v>
      </c>
      <c r="B82" s="179" t="s">
        <v>85</v>
      </c>
      <c r="C82" s="180" t="s">
        <v>86</v>
      </c>
      <c r="D82" s="181" t="s">
        <v>84</v>
      </c>
      <c r="E82" s="182">
        <v>289.03289999999998</v>
      </c>
      <c r="F82" s="183">
        <v>0.58996190000000004</v>
      </c>
      <c r="G82" s="183" t="s">
        <v>441</v>
      </c>
      <c r="H82" s="184">
        <v>3814208</v>
      </c>
      <c r="I82" s="184">
        <v>3870182</v>
      </c>
      <c r="J82" s="184">
        <v>5335584</v>
      </c>
      <c r="K82" s="184">
        <v>4591876</v>
      </c>
      <c r="L82" s="184">
        <v>5297486</v>
      </c>
      <c r="M82" s="184">
        <v>3211605</v>
      </c>
      <c r="N82" s="184">
        <v>4656784</v>
      </c>
      <c r="O82" s="184">
        <v>3990484</v>
      </c>
      <c r="P82" s="184">
        <v>6230620</v>
      </c>
      <c r="Q82" s="184">
        <v>6450266</v>
      </c>
      <c r="R82" s="184">
        <v>4432570</v>
      </c>
      <c r="S82" s="184">
        <v>4697564</v>
      </c>
      <c r="T82" s="184">
        <v>5048136</v>
      </c>
      <c r="U82" s="184">
        <v>4662696</v>
      </c>
      <c r="V82" s="184">
        <v>3854277</v>
      </c>
      <c r="W82" s="184">
        <v>3921933</v>
      </c>
      <c r="X82" s="293">
        <f t="shared" si="16"/>
        <v>3842195</v>
      </c>
      <c r="Y82" s="158">
        <f t="shared" si="17"/>
        <v>4963730</v>
      </c>
      <c r="Z82" s="158">
        <f t="shared" si="18"/>
        <v>4254545.5</v>
      </c>
      <c r="AA82" s="158">
        <f t="shared" si="19"/>
        <v>4323634</v>
      </c>
      <c r="AB82" s="158">
        <f t="shared" si="20"/>
        <v>6340443</v>
      </c>
      <c r="AC82" s="158">
        <f t="shared" si="21"/>
        <v>4565067</v>
      </c>
      <c r="AD82" s="158">
        <f t="shared" si="22"/>
        <v>4855416</v>
      </c>
      <c r="AE82" s="158">
        <f t="shared" si="23"/>
        <v>3888105</v>
      </c>
      <c r="AF82" s="292">
        <f t="shared" si="24"/>
        <v>1.2918995522090888</v>
      </c>
      <c r="AG82" s="292">
        <f t="shared" si="25"/>
        <v>1.0162387498265091</v>
      </c>
      <c r="AH82" s="292">
        <f t="shared" si="26"/>
        <v>0.71999180498902049</v>
      </c>
      <c r="AI82" s="292">
        <f t="shared" si="27"/>
        <v>0.80077690562456438</v>
      </c>
      <c r="AJ82" s="160">
        <f t="shared" si="28"/>
        <v>9.5052993721591816E-2</v>
      </c>
      <c r="AK82" s="160">
        <f t="shared" si="29"/>
        <v>0.95542399878873185</v>
      </c>
      <c r="AL82" s="160">
        <f t="shared" si="30"/>
        <v>9.2658385019997614E-3</v>
      </c>
      <c r="AM82" s="160">
        <f t="shared" si="31"/>
        <v>3.8565231085638585E-2</v>
      </c>
    </row>
    <row r="83" spans="1:39" ht="16.5" thickBot="1" x14ac:dyDescent="0.35">
      <c r="A83" s="151">
        <v>81</v>
      </c>
      <c r="B83" s="179" t="s">
        <v>87</v>
      </c>
      <c r="C83" s="180" t="s">
        <v>88</v>
      </c>
      <c r="D83" s="181" t="s">
        <v>84</v>
      </c>
      <c r="E83" s="182">
        <v>229.0112</v>
      </c>
      <c r="F83" s="183">
        <v>0.59545119999999996</v>
      </c>
      <c r="G83" s="183" t="s">
        <v>441</v>
      </c>
      <c r="H83" s="184">
        <v>1853718</v>
      </c>
      <c r="I83" s="184">
        <v>1810400</v>
      </c>
      <c r="J83" s="184">
        <v>4854650</v>
      </c>
      <c r="K83" s="184">
        <v>5639828</v>
      </c>
      <c r="L83" s="184">
        <v>3826975</v>
      </c>
      <c r="M83" s="184">
        <v>1038072</v>
      </c>
      <c r="N83" s="184">
        <v>4464062</v>
      </c>
      <c r="O83" s="184">
        <v>4880930</v>
      </c>
      <c r="P83" s="184">
        <v>5312588</v>
      </c>
      <c r="Q83" s="184">
        <v>6703560</v>
      </c>
      <c r="R83" s="184">
        <v>4941164</v>
      </c>
      <c r="S83" s="184">
        <v>5812272</v>
      </c>
      <c r="T83" s="184">
        <v>3628902</v>
      </c>
      <c r="U83" s="184">
        <v>4273044</v>
      </c>
      <c r="V83" s="184">
        <v>3454617</v>
      </c>
      <c r="W83" s="184">
        <v>5287716</v>
      </c>
      <c r="X83" s="293">
        <f t="shared" si="16"/>
        <v>1832059</v>
      </c>
      <c r="Y83" s="158">
        <f t="shared" si="17"/>
        <v>5247239</v>
      </c>
      <c r="Z83" s="158">
        <f t="shared" si="18"/>
        <v>2432523.5</v>
      </c>
      <c r="AA83" s="158">
        <f t="shared" si="19"/>
        <v>4672496</v>
      </c>
      <c r="AB83" s="158">
        <f t="shared" si="20"/>
        <v>6008074</v>
      </c>
      <c r="AC83" s="158">
        <f t="shared" si="21"/>
        <v>5376718</v>
      </c>
      <c r="AD83" s="158">
        <f t="shared" si="22"/>
        <v>3950973</v>
      </c>
      <c r="AE83" s="158">
        <f t="shared" si="23"/>
        <v>4371166.5</v>
      </c>
      <c r="AF83" s="292">
        <f t="shared" si="24"/>
        <v>2.8641211882368416</v>
      </c>
      <c r="AG83" s="292">
        <f t="shared" si="25"/>
        <v>1.9208431079905293</v>
      </c>
      <c r="AH83" s="292">
        <f t="shared" si="26"/>
        <v>0.89491540883151577</v>
      </c>
      <c r="AI83" s="292">
        <f t="shared" si="27"/>
        <v>1.1063519036956213</v>
      </c>
      <c r="AJ83" s="160">
        <f t="shared" si="28"/>
        <v>1.2996829992522354E-2</v>
      </c>
      <c r="AK83" s="160">
        <f t="shared" si="29"/>
        <v>0.25306675758538333</v>
      </c>
      <c r="AL83" s="160">
        <f t="shared" si="30"/>
        <v>0.52211485990156614</v>
      </c>
      <c r="AM83" s="160">
        <f t="shared" si="31"/>
        <v>0.70753162463076924</v>
      </c>
    </row>
    <row r="84" spans="1:39" ht="16.5" thickBot="1" x14ac:dyDescent="0.35">
      <c r="A84" s="151">
        <v>82</v>
      </c>
      <c r="B84" s="185" t="s">
        <v>89</v>
      </c>
      <c r="C84" s="186" t="s">
        <v>90</v>
      </c>
      <c r="D84" s="187" t="s">
        <v>91</v>
      </c>
      <c r="E84" s="188">
        <v>308.09030000000001</v>
      </c>
      <c r="F84" s="189">
        <v>0.68700689999999998</v>
      </c>
      <c r="G84" s="189" t="s">
        <v>440</v>
      </c>
      <c r="H84" s="190">
        <v>62610880</v>
      </c>
      <c r="I84" s="190">
        <v>68422120</v>
      </c>
      <c r="J84" s="190">
        <v>54232560</v>
      </c>
      <c r="K84" s="190">
        <v>94301780</v>
      </c>
      <c r="L84" s="190">
        <v>69006740</v>
      </c>
      <c r="M84" s="190">
        <v>77486650</v>
      </c>
      <c r="N84" s="190">
        <v>77182820</v>
      </c>
      <c r="O84" s="190">
        <v>83577650</v>
      </c>
      <c r="P84" s="190">
        <v>87209180</v>
      </c>
      <c r="Q84" s="190">
        <v>77427060</v>
      </c>
      <c r="R84" s="190">
        <v>106568000</v>
      </c>
      <c r="S84" s="190">
        <v>88244730</v>
      </c>
      <c r="T84" s="190">
        <v>87583700</v>
      </c>
      <c r="U84" s="190">
        <v>84663180</v>
      </c>
      <c r="V84" s="190">
        <v>74947650</v>
      </c>
      <c r="W84" s="190">
        <v>79235940</v>
      </c>
      <c r="X84" s="293">
        <f t="shared" si="16"/>
        <v>65516500</v>
      </c>
      <c r="Y84" s="158">
        <f t="shared" si="17"/>
        <v>74267170</v>
      </c>
      <c r="Z84" s="158">
        <f t="shared" si="18"/>
        <v>73246695</v>
      </c>
      <c r="AA84" s="158">
        <f t="shared" si="19"/>
        <v>80380235</v>
      </c>
      <c r="AB84" s="158">
        <f t="shared" si="20"/>
        <v>82318120</v>
      </c>
      <c r="AC84" s="158">
        <f t="shared" si="21"/>
        <v>97406365</v>
      </c>
      <c r="AD84" s="158">
        <f t="shared" si="22"/>
        <v>86123440</v>
      </c>
      <c r="AE84" s="158">
        <f t="shared" si="23"/>
        <v>77091795</v>
      </c>
      <c r="AF84" s="292">
        <f t="shared" si="24"/>
        <v>1.1335643692810209</v>
      </c>
      <c r="AG84" s="292">
        <f t="shared" si="25"/>
        <v>1.0973906058150473</v>
      </c>
      <c r="AH84" s="292">
        <f t="shared" si="26"/>
        <v>1.1832919046256158</v>
      </c>
      <c r="AI84" s="292">
        <f t="shared" si="27"/>
        <v>0.89513139512309303</v>
      </c>
      <c r="AJ84" s="160">
        <f t="shared" si="28"/>
        <v>0.70769825783258478</v>
      </c>
      <c r="AK84" s="160">
        <f t="shared" si="29"/>
        <v>0.31130330671015849</v>
      </c>
      <c r="AL84" s="160">
        <f t="shared" si="30"/>
        <v>0.28343598395761982</v>
      </c>
      <c r="AM84" s="160">
        <f t="shared" si="31"/>
        <v>7.3519271360590555E-2</v>
      </c>
    </row>
    <row r="85" spans="1:39" ht="16.5" thickBot="1" x14ac:dyDescent="0.35">
      <c r="A85" s="151">
        <v>83</v>
      </c>
      <c r="B85" s="185" t="s">
        <v>92</v>
      </c>
      <c r="C85" s="186" t="s">
        <v>93</v>
      </c>
      <c r="D85" s="187" t="s">
        <v>91</v>
      </c>
      <c r="E85" s="188">
        <v>613.15819999999997</v>
      </c>
      <c r="F85" s="189">
        <v>0.68640460000000003</v>
      </c>
      <c r="G85" s="189" t="s">
        <v>440</v>
      </c>
      <c r="H85" s="190">
        <v>25939490</v>
      </c>
      <c r="I85" s="190">
        <v>24672190</v>
      </c>
      <c r="J85" s="190">
        <v>21378960</v>
      </c>
      <c r="K85" s="190">
        <v>22444730</v>
      </c>
      <c r="L85" s="190">
        <v>13493260</v>
      </c>
      <c r="M85" s="190">
        <v>10602970</v>
      </c>
      <c r="N85" s="190">
        <v>16995140</v>
      </c>
      <c r="O85" s="190">
        <v>14483520</v>
      </c>
      <c r="P85" s="190">
        <v>25743830</v>
      </c>
      <c r="Q85" s="190">
        <v>26567980</v>
      </c>
      <c r="R85" s="190">
        <v>20737540</v>
      </c>
      <c r="S85" s="190">
        <v>26843140</v>
      </c>
      <c r="T85" s="190">
        <v>15082800</v>
      </c>
      <c r="U85" s="190">
        <v>12388150</v>
      </c>
      <c r="V85" s="190">
        <v>12570420</v>
      </c>
      <c r="W85" s="190">
        <v>14988470</v>
      </c>
      <c r="X85" s="293">
        <f t="shared" si="16"/>
        <v>25305840</v>
      </c>
      <c r="Y85" s="158">
        <f t="shared" si="17"/>
        <v>21911845</v>
      </c>
      <c r="Z85" s="158">
        <f t="shared" si="18"/>
        <v>12048115</v>
      </c>
      <c r="AA85" s="158">
        <f t="shared" si="19"/>
        <v>15739330</v>
      </c>
      <c r="AB85" s="158">
        <f t="shared" si="20"/>
        <v>26155905</v>
      </c>
      <c r="AC85" s="158">
        <f t="shared" si="21"/>
        <v>23790340</v>
      </c>
      <c r="AD85" s="158">
        <f t="shared" si="22"/>
        <v>13735475</v>
      </c>
      <c r="AE85" s="158">
        <f t="shared" si="23"/>
        <v>13779445</v>
      </c>
      <c r="AF85" s="292">
        <f t="shared" si="24"/>
        <v>0.8658809587036036</v>
      </c>
      <c r="AG85" s="292">
        <f t="shared" si="25"/>
        <v>1.3063728226365701</v>
      </c>
      <c r="AH85" s="292">
        <f t="shared" si="26"/>
        <v>0.90955904603568483</v>
      </c>
      <c r="AI85" s="292">
        <f t="shared" si="27"/>
        <v>1.0032011998128934</v>
      </c>
      <c r="AJ85" s="160">
        <f t="shared" si="28"/>
        <v>5.4673022858080733E-2</v>
      </c>
      <c r="AK85" s="160">
        <f t="shared" si="29"/>
        <v>0.19366709655574377</v>
      </c>
      <c r="AL85" s="160">
        <f t="shared" si="30"/>
        <v>0.52281047082201193</v>
      </c>
      <c r="AM85" s="160">
        <f t="shared" si="31"/>
        <v>0.98282734397156191</v>
      </c>
    </row>
    <row r="86" spans="1:39" ht="16.5" thickBot="1" x14ac:dyDescent="0.35">
      <c r="A86" s="151">
        <v>84</v>
      </c>
      <c r="B86" s="185" t="s">
        <v>94</v>
      </c>
      <c r="C86" s="186" t="s">
        <v>95</v>
      </c>
      <c r="D86" s="187" t="s">
        <v>91</v>
      </c>
      <c r="E86" s="188">
        <v>130.05000000000001</v>
      </c>
      <c r="F86" s="189">
        <v>0.67936810000000003</v>
      </c>
      <c r="G86" s="189" t="s">
        <v>440</v>
      </c>
      <c r="H86" s="190">
        <v>26672900</v>
      </c>
      <c r="I86" s="190">
        <v>22824110</v>
      </c>
      <c r="J86" s="190">
        <v>29290280</v>
      </c>
      <c r="K86" s="190">
        <v>28847050</v>
      </c>
      <c r="L86" s="190">
        <v>23854870</v>
      </c>
      <c r="M86" s="190">
        <v>26663650</v>
      </c>
      <c r="N86" s="190">
        <v>35483680</v>
      </c>
      <c r="O86" s="190">
        <v>30072960</v>
      </c>
      <c r="P86" s="190">
        <v>29070470</v>
      </c>
      <c r="Q86" s="190">
        <v>28386250</v>
      </c>
      <c r="R86" s="190">
        <v>26839420</v>
      </c>
      <c r="S86" s="190">
        <v>29695000</v>
      </c>
      <c r="T86" s="190">
        <v>27034230</v>
      </c>
      <c r="U86" s="190">
        <v>26209630</v>
      </c>
      <c r="V86" s="190">
        <v>29716780</v>
      </c>
      <c r="W86" s="190">
        <v>31861240</v>
      </c>
      <c r="X86" s="293">
        <f t="shared" si="16"/>
        <v>24748505</v>
      </c>
      <c r="Y86" s="158">
        <f t="shared" si="17"/>
        <v>29068665</v>
      </c>
      <c r="Z86" s="158">
        <f t="shared" si="18"/>
        <v>25259260</v>
      </c>
      <c r="AA86" s="158">
        <f t="shared" si="19"/>
        <v>32778320</v>
      </c>
      <c r="AB86" s="158">
        <f t="shared" si="20"/>
        <v>28728360</v>
      </c>
      <c r="AC86" s="158">
        <f t="shared" si="21"/>
        <v>28267210</v>
      </c>
      <c r="AD86" s="158">
        <f t="shared" si="22"/>
        <v>26621930</v>
      </c>
      <c r="AE86" s="158">
        <f t="shared" si="23"/>
        <v>30789010</v>
      </c>
      <c r="AF86" s="292">
        <f t="shared" si="24"/>
        <v>1.1745624634700156</v>
      </c>
      <c r="AG86" s="292">
        <f t="shared" si="25"/>
        <v>1.2976753871649447</v>
      </c>
      <c r="AH86" s="292">
        <f t="shared" si="26"/>
        <v>0.98394791766741996</v>
      </c>
      <c r="AI86" s="292">
        <f t="shared" si="27"/>
        <v>1.1565280954461228</v>
      </c>
      <c r="AJ86" s="160">
        <f t="shared" si="28"/>
        <v>0.15548070173149475</v>
      </c>
      <c r="AK86" s="160">
        <f t="shared" si="29"/>
        <v>0.13246073702107364</v>
      </c>
      <c r="AL86" s="160">
        <f t="shared" si="30"/>
        <v>0.78318695551307749</v>
      </c>
      <c r="AM86" s="160">
        <f t="shared" si="31"/>
        <v>6.8303250105727242E-2</v>
      </c>
    </row>
    <row r="87" spans="1:39" ht="16.5" thickBot="1" x14ac:dyDescent="0.35">
      <c r="A87" s="151">
        <v>85</v>
      </c>
      <c r="B87" s="185" t="s">
        <v>96</v>
      </c>
      <c r="C87" s="186" t="s">
        <v>97</v>
      </c>
      <c r="D87" s="187" t="s">
        <v>91</v>
      </c>
      <c r="E87" s="188">
        <v>425.08030000000002</v>
      </c>
      <c r="F87" s="189">
        <v>0.60982559999999997</v>
      </c>
      <c r="G87" s="189" t="s">
        <v>441</v>
      </c>
      <c r="H87" s="190">
        <v>1036279</v>
      </c>
      <c r="I87" s="190">
        <v>1070378</v>
      </c>
      <c r="J87" s="190">
        <v>1409370</v>
      </c>
      <c r="K87" s="190">
        <v>1063234</v>
      </c>
      <c r="L87" s="190">
        <v>973145.3</v>
      </c>
      <c r="M87" s="190">
        <v>650688.69999999995</v>
      </c>
      <c r="N87" s="190">
        <v>1020866</v>
      </c>
      <c r="O87" s="190">
        <v>1025697</v>
      </c>
      <c r="P87" s="190">
        <v>1176533</v>
      </c>
      <c r="Q87" s="190">
        <v>1157457</v>
      </c>
      <c r="R87" s="190">
        <v>1086751</v>
      </c>
      <c r="S87" s="190">
        <v>1094802</v>
      </c>
      <c r="T87" s="190">
        <v>990678.5</v>
      </c>
      <c r="U87" s="190">
        <v>742620</v>
      </c>
      <c r="V87" s="190">
        <v>908182.1</v>
      </c>
      <c r="W87" s="190">
        <v>879866.8</v>
      </c>
      <c r="X87" s="293">
        <f t="shared" si="16"/>
        <v>1053328.5</v>
      </c>
      <c r="Y87" s="158">
        <f t="shared" si="17"/>
        <v>1236302</v>
      </c>
      <c r="Z87" s="158">
        <f t="shared" si="18"/>
        <v>811917</v>
      </c>
      <c r="AA87" s="158">
        <f t="shared" si="19"/>
        <v>1023281.5</v>
      </c>
      <c r="AB87" s="158">
        <f t="shared" si="20"/>
        <v>1166995</v>
      </c>
      <c r="AC87" s="158">
        <f t="shared" si="21"/>
        <v>1090776.5</v>
      </c>
      <c r="AD87" s="158">
        <f t="shared" si="22"/>
        <v>866649.25</v>
      </c>
      <c r="AE87" s="158">
        <f t="shared" si="23"/>
        <v>894024.45</v>
      </c>
      <c r="AF87" s="292">
        <f t="shared" si="24"/>
        <v>1.1737098160735231</v>
      </c>
      <c r="AG87" s="292">
        <f t="shared" si="25"/>
        <v>1.2603277182273558</v>
      </c>
      <c r="AH87" s="292">
        <f t="shared" si="26"/>
        <v>0.93468823773880783</v>
      </c>
      <c r="AI87" s="292">
        <f t="shared" si="27"/>
        <v>1.0315874040160999</v>
      </c>
      <c r="AJ87" s="160">
        <f t="shared" si="28"/>
        <v>0.40309745392350804</v>
      </c>
      <c r="AK87" s="160">
        <f t="shared" si="29"/>
        <v>0.32021234998782777</v>
      </c>
      <c r="AL87" s="160">
        <f t="shared" si="30"/>
        <v>1.7954158639887467E-2</v>
      </c>
      <c r="AM87" s="160">
        <f t="shared" si="31"/>
        <v>0.84676862388953089</v>
      </c>
    </row>
    <row r="88" spans="1:39" ht="16.5" thickBot="1" x14ac:dyDescent="0.35">
      <c r="A88" s="151">
        <v>86</v>
      </c>
      <c r="B88" s="185" t="s">
        <v>168</v>
      </c>
      <c r="C88" s="186" t="s">
        <v>169</v>
      </c>
      <c r="D88" s="187" t="s">
        <v>91</v>
      </c>
      <c r="E88" s="188">
        <v>179.04830000000001</v>
      </c>
      <c r="F88" s="189">
        <v>0.68533909999999998</v>
      </c>
      <c r="G88" s="189" t="s">
        <v>440</v>
      </c>
      <c r="H88" s="190">
        <v>587289.1</v>
      </c>
      <c r="I88" s="190">
        <v>940989.4</v>
      </c>
      <c r="J88" s="190">
        <v>640269.6</v>
      </c>
      <c r="K88" s="190">
        <v>1204512</v>
      </c>
      <c r="L88" s="190">
        <v>760841.8</v>
      </c>
      <c r="M88" s="190">
        <v>881239.8</v>
      </c>
      <c r="N88" s="190">
        <v>903123.3</v>
      </c>
      <c r="O88" s="190">
        <v>963963.2</v>
      </c>
      <c r="P88" s="190">
        <v>1037874</v>
      </c>
      <c r="Q88" s="190">
        <v>959503.5</v>
      </c>
      <c r="R88" s="190">
        <v>1184746</v>
      </c>
      <c r="S88" s="190">
        <v>850133</v>
      </c>
      <c r="T88" s="190">
        <v>916424.2</v>
      </c>
      <c r="U88" s="190">
        <v>953424.8</v>
      </c>
      <c r="V88" s="190">
        <v>690775.6</v>
      </c>
      <c r="W88" s="190">
        <v>939042.4</v>
      </c>
      <c r="X88" s="293">
        <f t="shared" si="16"/>
        <v>764139.25</v>
      </c>
      <c r="Y88" s="158">
        <f t="shared" si="17"/>
        <v>922390.8</v>
      </c>
      <c r="Z88" s="158">
        <f t="shared" si="18"/>
        <v>821040.8</v>
      </c>
      <c r="AA88" s="158">
        <f t="shared" si="19"/>
        <v>933543.25</v>
      </c>
      <c r="AB88" s="158">
        <f t="shared" si="20"/>
        <v>998688.75</v>
      </c>
      <c r="AC88" s="158">
        <f t="shared" si="21"/>
        <v>1017439.5</v>
      </c>
      <c r="AD88" s="158">
        <f t="shared" si="22"/>
        <v>934924.5</v>
      </c>
      <c r="AE88" s="158">
        <f t="shared" si="23"/>
        <v>814909</v>
      </c>
      <c r="AF88" s="292">
        <f t="shared" si="24"/>
        <v>1.2070977900951954</v>
      </c>
      <c r="AG88" s="292">
        <f t="shared" si="25"/>
        <v>1.1370241892972919</v>
      </c>
      <c r="AH88" s="292">
        <f t="shared" si="26"/>
        <v>1.0187753692028672</v>
      </c>
      <c r="AI88" s="292">
        <f t="shared" si="27"/>
        <v>0.87163081083017935</v>
      </c>
      <c r="AJ88" s="160">
        <f t="shared" si="28"/>
        <v>0.68143887603469178</v>
      </c>
      <c r="AK88" s="160">
        <f t="shared" si="29"/>
        <v>0.23725640053942298</v>
      </c>
      <c r="AL88" s="160">
        <f t="shared" si="30"/>
        <v>0.92306829474471752</v>
      </c>
      <c r="AM88" s="160">
        <f t="shared" si="31"/>
        <v>0.43985493982412027</v>
      </c>
    </row>
    <row r="89" spans="1:39" ht="16.5" thickBot="1" x14ac:dyDescent="0.35">
      <c r="A89" s="151">
        <v>87</v>
      </c>
      <c r="B89" s="185" t="s">
        <v>100</v>
      </c>
      <c r="C89" s="186" t="s">
        <v>101</v>
      </c>
      <c r="D89" s="187" t="s">
        <v>91</v>
      </c>
      <c r="E89" s="188">
        <v>175.0239</v>
      </c>
      <c r="F89" s="189">
        <v>0.65608639999999996</v>
      </c>
      <c r="G89" s="189" t="s">
        <v>441</v>
      </c>
      <c r="H89" s="190">
        <v>819775.9</v>
      </c>
      <c r="I89" s="190">
        <v>754751.8</v>
      </c>
      <c r="J89" s="190">
        <v>743727.7</v>
      </c>
      <c r="K89" s="190">
        <v>565059.4</v>
      </c>
      <c r="L89" s="190">
        <v>741886.7</v>
      </c>
      <c r="M89" s="190">
        <v>675626.8</v>
      </c>
      <c r="N89" s="190">
        <v>1482098</v>
      </c>
      <c r="O89" s="190">
        <v>635993.80000000005</v>
      </c>
      <c r="P89" s="190">
        <v>795108.5</v>
      </c>
      <c r="Q89" s="190">
        <v>929060.6</v>
      </c>
      <c r="R89" s="190">
        <v>646393.19999999995</v>
      </c>
      <c r="S89" s="190">
        <v>706916</v>
      </c>
      <c r="T89" s="190">
        <v>880592.2</v>
      </c>
      <c r="U89" s="190">
        <v>922081.5</v>
      </c>
      <c r="V89" s="190">
        <v>826361</v>
      </c>
      <c r="W89" s="190">
        <v>1055098</v>
      </c>
      <c r="X89" s="293">
        <f t="shared" si="16"/>
        <v>787263.85000000009</v>
      </c>
      <c r="Y89" s="158">
        <f t="shared" si="17"/>
        <v>654393.55000000005</v>
      </c>
      <c r="Z89" s="158">
        <f t="shared" si="18"/>
        <v>708756.75</v>
      </c>
      <c r="AA89" s="158">
        <f t="shared" si="19"/>
        <v>1059045.8999999999</v>
      </c>
      <c r="AB89" s="158">
        <f t="shared" si="20"/>
        <v>862084.55</v>
      </c>
      <c r="AC89" s="158">
        <f t="shared" si="21"/>
        <v>676654.6</v>
      </c>
      <c r="AD89" s="158">
        <f t="shared" si="22"/>
        <v>901336.85</v>
      </c>
      <c r="AE89" s="158">
        <f t="shared" si="23"/>
        <v>940729.5</v>
      </c>
      <c r="AF89" s="292">
        <f t="shared" si="24"/>
        <v>0.83122519851508481</v>
      </c>
      <c r="AG89" s="292">
        <f t="shared" si="25"/>
        <v>1.4942304253187004</v>
      </c>
      <c r="AH89" s="292">
        <f t="shared" si="26"/>
        <v>0.78490514648476173</v>
      </c>
      <c r="AI89" s="292">
        <f t="shared" si="27"/>
        <v>1.0437046926462621</v>
      </c>
      <c r="AJ89" s="160">
        <f t="shared" si="28"/>
        <v>0.29706876626255696</v>
      </c>
      <c r="AK89" s="160">
        <f t="shared" si="29"/>
        <v>0.49589228918217176</v>
      </c>
      <c r="AL89" s="160">
        <f t="shared" si="30"/>
        <v>0.12768884224801424</v>
      </c>
      <c r="AM89" s="160">
        <f t="shared" si="31"/>
        <v>0.76695540821116337</v>
      </c>
    </row>
    <row r="90" spans="1:39" ht="16.5" thickBot="1" x14ac:dyDescent="0.35">
      <c r="A90" s="151">
        <v>88</v>
      </c>
      <c r="B90" s="185" t="s">
        <v>217</v>
      </c>
      <c r="C90" s="186" t="s">
        <v>218</v>
      </c>
      <c r="D90" s="187" t="s">
        <v>91</v>
      </c>
      <c r="E90" s="188">
        <v>173.00819999999999</v>
      </c>
      <c r="F90" s="189">
        <v>0.56869999999999998</v>
      </c>
      <c r="G90" s="189" t="s">
        <v>441</v>
      </c>
      <c r="H90" s="190">
        <v>47012620</v>
      </c>
      <c r="I90" s="190">
        <v>42433440</v>
      </c>
      <c r="J90" s="190">
        <v>44693660</v>
      </c>
      <c r="K90" s="190">
        <v>49306370</v>
      </c>
      <c r="L90" s="190">
        <v>48070310</v>
      </c>
      <c r="M90" s="190">
        <v>43210690</v>
      </c>
      <c r="N90" s="190">
        <v>56880370</v>
      </c>
      <c r="O90" s="190">
        <v>49961180</v>
      </c>
      <c r="P90" s="190">
        <v>45385380</v>
      </c>
      <c r="Q90" s="190">
        <v>46728410</v>
      </c>
      <c r="R90" s="190">
        <v>43569460</v>
      </c>
      <c r="S90" s="190">
        <v>49674430</v>
      </c>
      <c r="T90" s="190">
        <v>46053720</v>
      </c>
      <c r="U90" s="190">
        <v>42075070</v>
      </c>
      <c r="V90" s="190">
        <v>51635420</v>
      </c>
      <c r="W90" s="190">
        <v>53068370</v>
      </c>
      <c r="X90" s="293">
        <f t="shared" si="16"/>
        <v>44723030</v>
      </c>
      <c r="Y90" s="158">
        <f t="shared" si="17"/>
        <v>47000015</v>
      </c>
      <c r="Z90" s="158">
        <f t="shared" si="18"/>
        <v>45640500</v>
      </c>
      <c r="AA90" s="158">
        <f t="shared" si="19"/>
        <v>53420775</v>
      </c>
      <c r="AB90" s="158">
        <f t="shared" si="20"/>
        <v>46056895</v>
      </c>
      <c r="AC90" s="158">
        <f t="shared" si="21"/>
        <v>46621945</v>
      </c>
      <c r="AD90" s="158">
        <f t="shared" si="22"/>
        <v>44064395</v>
      </c>
      <c r="AE90" s="158">
        <f t="shared" si="23"/>
        <v>52351895</v>
      </c>
      <c r="AF90" s="292">
        <f t="shared" si="24"/>
        <v>1.050913030713706</v>
      </c>
      <c r="AG90" s="292">
        <f t="shared" si="25"/>
        <v>1.1704686627008907</v>
      </c>
      <c r="AH90" s="292">
        <f t="shared" si="26"/>
        <v>1.0122685213582028</v>
      </c>
      <c r="AI90" s="292">
        <f t="shared" si="27"/>
        <v>1.1880770177373365</v>
      </c>
      <c r="AJ90" s="160">
        <f t="shared" si="28"/>
        <v>0.5560652683063928</v>
      </c>
      <c r="AK90" s="160">
        <f t="shared" si="29"/>
        <v>0.20707720222032655</v>
      </c>
      <c r="AL90" s="160">
        <f t="shared" si="30"/>
        <v>0.87319517017290349</v>
      </c>
      <c r="AM90" s="160">
        <f t="shared" si="31"/>
        <v>5.9356425924286693E-2</v>
      </c>
    </row>
    <row r="91" spans="1:39" ht="16.5" thickBot="1" x14ac:dyDescent="0.35">
      <c r="A91" s="151">
        <v>89</v>
      </c>
      <c r="B91" s="191" t="s">
        <v>98</v>
      </c>
      <c r="C91" s="192" t="s">
        <v>99</v>
      </c>
      <c r="D91" s="193" t="s">
        <v>296</v>
      </c>
      <c r="E91" s="194">
        <v>251.06909999999999</v>
      </c>
      <c r="F91" s="195">
        <v>0.68475960000000002</v>
      </c>
      <c r="G91" s="195" t="s">
        <v>440</v>
      </c>
      <c r="H91" s="196">
        <v>1152909</v>
      </c>
      <c r="I91" s="196">
        <v>1027145</v>
      </c>
      <c r="J91" s="196">
        <v>2261032</v>
      </c>
      <c r="K91" s="196">
        <v>3029357</v>
      </c>
      <c r="L91" s="196">
        <v>1578905</v>
      </c>
      <c r="M91" s="196">
        <v>1387253</v>
      </c>
      <c r="N91" s="196">
        <v>2305312</v>
      </c>
      <c r="O91" s="196">
        <v>2573832</v>
      </c>
      <c r="P91" s="196">
        <v>1819077</v>
      </c>
      <c r="Q91" s="196">
        <v>1704122</v>
      </c>
      <c r="R91" s="196">
        <v>2735322</v>
      </c>
      <c r="S91" s="196">
        <v>3238313</v>
      </c>
      <c r="T91" s="196">
        <v>1772014</v>
      </c>
      <c r="U91" s="196">
        <v>1733898</v>
      </c>
      <c r="V91" s="196">
        <v>1841624</v>
      </c>
      <c r="W91" s="196">
        <v>2031285</v>
      </c>
      <c r="X91" s="293">
        <f t="shared" si="16"/>
        <v>1090027</v>
      </c>
      <c r="Y91" s="158">
        <f t="shared" si="17"/>
        <v>2645194.5</v>
      </c>
      <c r="Z91" s="158">
        <f t="shared" si="18"/>
        <v>1483079</v>
      </c>
      <c r="AA91" s="158">
        <f t="shared" si="19"/>
        <v>2439572</v>
      </c>
      <c r="AB91" s="158">
        <f t="shared" si="20"/>
        <v>1761599.5</v>
      </c>
      <c r="AC91" s="158">
        <f t="shared" si="21"/>
        <v>2986817.5</v>
      </c>
      <c r="AD91" s="158">
        <f t="shared" si="22"/>
        <v>1752956</v>
      </c>
      <c r="AE91" s="158">
        <f t="shared" si="23"/>
        <v>1936454.5</v>
      </c>
      <c r="AF91" s="292">
        <f t="shared" si="24"/>
        <v>2.4267238334463275</v>
      </c>
      <c r="AG91" s="292">
        <f t="shared" si="25"/>
        <v>1.6449373229612179</v>
      </c>
      <c r="AH91" s="292">
        <f t="shared" si="26"/>
        <v>1.6955145025869955</v>
      </c>
      <c r="AI91" s="292">
        <f t="shared" si="27"/>
        <v>1.1046794671400766</v>
      </c>
      <c r="AJ91" s="160">
        <f t="shared" si="28"/>
        <v>5.7321167643630155E-2</v>
      </c>
      <c r="AK91" s="160">
        <f t="shared" si="29"/>
        <v>2.8475682339063779E-2</v>
      </c>
      <c r="AL91" s="160">
        <f t="shared" si="30"/>
        <v>4.1588676057583228E-2</v>
      </c>
      <c r="AM91" s="160">
        <f t="shared" si="31"/>
        <v>0.19825884482459633</v>
      </c>
    </row>
    <row r="92" spans="1:39" ht="16.5" thickBot="1" x14ac:dyDescent="0.35">
      <c r="A92" s="151">
        <v>90</v>
      </c>
      <c r="B92" s="191" t="s">
        <v>180</v>
      </c>
      <c r="C92" s="192" t="s">
        <v>181</v>
      </c>
      <c r="D92" s="193" t="s">
        <v>296</v>
      </c>
      <c r="E92" s="197">
        <v>313.02879999999999</v>
      </c>
      <c r="F92" s="195">
        <v>0.69654769999999999</v>
      </c>
      <c r="G92" s="195" t="s">
        <v>440</v>
      </c>
      <c r="H92" s="196">
        <v>819469.5</v>
      </c>
      <c r="I92" s="196">
        <v>860033.4</v>
      </c>
      <c r="J92" s="196">
        <v>1151903</v>
      </c>
      <c r="K92" s="196">
        <v>1028113</v>
      </c>
      <c r="L92" s="196">
        <v>1035292</v>
      </c>
      <c r="M92" s="196">
        <v>753656</v>
      </c>
      <c r="N92" s="196">
        <v>1080177</v>
      </c>
      <c r="O92" s="196">
        <v>929338.8</v>
      </c>
      <c r="P92" s="196">
        <v>1335896</v>
      </c>
      <c r="Q92" s="196">
        <v>1208582</v>
      </c>
      <c r="R92" s="196">
        <v>953096.8</v>
      </c>
      <c r="S92" s="196">
        <v>835842.5</v>
      </c>
      <c r="T92" s="196">
        <v>1046611</v>
      </c>
      <c r="U92" s="196">
        <v>993180.7</v>
      </c>
      <c r="V92" s="196">
        <v>802627.8</v>
      </c>
      <c r="W92" s="196">
        <v>885547.7</v>
      </c>
      <c r="X92" s="293">
        <f t="shared" si="16"/>
        <v>839751.45</v>
      </c>
      <c r="Y92" s="158">
        <f t="shared" si="17"/>
        <v>1090008</v>
      </c>
      <c r="Z92" s="158">
        <f t="shared" si="18"/>
        <v>894474</v>
      </c>
      <c r="AA92" s="158">
        <f t="shared" si="19"/>
        <v>1004757.9</v>
      </c>
      <c r="AB92" s="158">
        <f t="shared" si="20"/>
        <v>1272239</v>
      </c>
      <c r="AC92" s="158">
        <f t="shared" si="21"/>
        <v>894469.65</v>
      </c>
      <c r="AD92" s="158">
        <f t="shared" si="22"/>
        <v>1019895.85</v>
      </c>
      <c r="AE92" s="158">
        <f t="shared" si="23"/>
        <v>844087.75</v>
      </c>
      <c r="AF92" s="292">
        <f t="shared" si="24"/>
        <v>1.2980126440984414</v>
      </c>
      <c r="AG92" s="292">
        <f t="shared" si="25"/>
        <v>1.1232946961007251</v>
      </c>
      <c r="AH92" s="292">
        <f t="shared" si="26"/>
        <v>0.70306730889400504</v>
      </c>
      <c r="AI92" s="292">
        <f t="shared" si="27"/>
        <v>0.82762151645190052</v>
      </c>
      <c r="AJ92" s="160">
        <f t="shared" si="28"/>
        <v>6.1550651009198654E-2</v>
      </c>
      <c r="AK92" s="160">
        <f t="shared" si="29"/>
        <v>0.56130739110719841</v>
      </c>
      <c r="AL92" s="160">
        <f t="shared" si="30"/>
        <v>4.8679505090633859E-2</v>
      </c>
      <c r="AM92" s="160">
        <f t="shared" si="31"/>
        <v>7.0484366132181453E-2</v>
      </c>
    </row>
    <row r="93" spans="1:39" ht="16.5" thickBot="1" x14ac:dyDescent="0.35">
      <c r="A93" s="151">
        <v>91</v>
      </c>
      <c r="B93" s="191" t="s">
        <v>297</v>
      </c>
      <c r="C93" s="192" t="s">
        <v>298</v>
      </c>
      <c r="D93" s="193" t="s">
        <v>296</v>
      </c>
      <c r="E93" s="197">
        <v>219.09729999999999</v>
      </c>
      <c r="F93" s="195">
        <v>0.68394630000000001</v>
      </c>
      <c r="G93" s="195" t="s">
        <v>440</v>
      </c>
      <c r="H93" s="196">
        <v>3278864</v>
      </c>
      <c r="I93" s="196">
        <v>2881135</v>
      </c>
      <c r="J93" s="196">
        <v>3460704</v>
      </c>
      <c r="K93" s="196">
        <v>3400048</v>
      </c>
      <c r="L93" s="196">
        <v>4904314</v>
      </c>
      <c r="M93" s="196">
        <v>5017985</v>
      </c>
      <c r="N93" s="196">
        <v>5957344</v>
      </c>
      <c r="O93" s="196">
        <v>5179127</v>
      </c>
      <c r="P93" s="196">
        <v>3415984</v>
      </c>
      <c r="Q93" s="196">
        <v>2926176</v>
      </c>
      <c r="R93" s="196">
        <v>2840553</v>
      </c>
      <c r="S93" s="196">
        <v>3208854</v>
      </c>
      <c r="T93" s="196">
        <v>5065176</v>
      </c>
      <c r="U93" s="196">
        <v>4990400</v>
      </c>
      <c r="V93" s="196">
        <v>4634008</v>
      </c>
      <c r="W93" s="196">
        <v>5389866</v>
      </c>
      <c r="X93" s="293">
        <f t="shared" si="16"/>
        <v>3079999.5</v>
      </c>
      <c r="Y93" s="158">
        <f t="shared" si="17"/>
        <v>3430376</v>
      </c>
      <c r="Z93" s="158">
        <f t="shared" si="18"/>
        <v>4961149.5</v>
      </c>
      <c r="AA93" s="158">
        <f t="shared" si="19"/>
        <v>5568235.5</v>
      </c>
      <c r="AB93" s="158">
        <f t="shared" si="20"/>
        <v>3171080</v>
      </c>
      <c r="AC93" s="158">
        <f t="shared" si="21"/>
        <v>3024703.5</v>
      </c>
      <c r="AD93" s="158">
        <f t="shared" si="22"/>
        <v>5027788</v>
      </c>
      <c r="AE93" s="158">
        <f t="shared" si="23"/>
        <v>5011937</v>
      </c>
      <c r="AF93" s="292">
        <f t="shared" si="24"/>
        <v>1.1137586223634128</v>
      </c>
      <c r="AG93" s="292">
        <f t="shared" si="25"/>
        <v>1.122368011687614</v>
      </c>
      <c r="AH93" s="292">
        <f t="shared" si="26"/>
        <v>0.95384017432546642</v>
      </c>
      <c r="AI93" s="292">
        <f t="shared" si="27"/>
        <v>0.99684732132699305</v>
      </c>
      <c r="AJ93" s="160">
        <f t="shared" si="28"/>
        <v>0.22367749084709965</v>
      </c>
      <c r="AK93" s="160">
        <f t="shared" si="29"/>
        <v>0.26261977334273368</v>
      </c>
      <c r="AL93" s="160">
        <f t="shared" si="30"/>
        <v>0.67997382301689391</v>
      </c>
      <c r="AM93" s="160">
        <f t="shared" si="31"/>
        <v>0.97049962547664559</v>
      </c>
    </row>
    <row r="94" spans="1:39" ht="16.5" thickBot="1" x14ac:dyDescent="0.35">
      <c r="A94" s="151">
        <v>92</v>
      </c>
      <c r="B94" s="191" t="s">
        <v>494</v>
      </c>
      <c r="C94" s="192" t="s">
        <v>495</v>
      </c>
      <c r="D94" s="193" t="s">
        <v>296</v>
      </c>
      <c r="E94" s="194">
        <v>499.1096</v>
      </c>
      <c r="F94" s="195">
        <v>0.68600289999999997</v>
      </c>
      <c r="G94" s="195" t="s">
        <v>440</v>
      </c>
      <c r="H94" s="196">
        <v>417782.4</v>
      </c>
      <c r="I94" s="196">
        <v>410057.4</v>
      </c>
      <c r="J94" s="196">
        <v>290836.5</v>
      </c>
      <c r="K94" s="196">
        <v>157094.5</v>
      </c>
      <c r="L94" s="196">
        <v>133025.5</v>
      </c>
      <c r="M94" s="196">
        <v>206719.2</v>
      </c>
      <c r="N94" s="196">
        <v>275980.3</v>
      </c>
      <c r="O94" s="196">
        <v>144752.29999999999</v>
      </c>
      <c r="P94" s="196">
        <v>483871.6</v>
      </c>
      <c r="Q94" s="196">
        <v>263826.8</v>
      </c>
      <c r="R94" s="196">
        <v>202939.1</v>
      </c>
      <c r="S94" s="196">
        <v>203992.1</v>
      </c>
      <c r="T94" s="196">
        <v>0</v>
      </c>
      <c r="U94" s="196">
        <v>276167.59999999998</v>
      </c>
      <c r="V94" s="196">
        <v>80118.649999999994</v>
      </c>
      <c r="W94" s="196">
        <v>54238.65</v>
      </c>
      <c r="X94" s="293">
        <f t="shared" si="16"/>
        <v>413919.9</v>
      </c>
      <c r="Y94" s="158">
        <f t="shared" si="17"/>
        <v>223965.5</v>
      </c>
      <c r="Z94" s="158">
        <f t="shared" si="18"/>
        <v>169872.35</v>
      </c>
      <c r="AA94" s="158">
        <f t="shared" si="19"/>
        <v>210366.3</v>
      </c>
      <c r="AB94" s="158">
        <f t="shared" si="20"/>
        <v>373849.19999999995</v>
      </c>
      <c r="AC94" s="158">
        <f t="shared" si="21"/>
        <v>203465.60000000001</v>
      </c>
      <c r="AD94" s="158">
        <f t="shared" si="22"/>
        <v>138083.79999999999</v>
      </c>
      <c r="AE94" s="158">
        <f t="shared" si="23"/>
        <v>67178.649999999994</v>
      </c>
      <c r="AF94" s="292">
        <f t="shared" si="24"/>
        <v>0.5410841566206408</v>
      </c>
      <c r="AG94" s="292">
        <f t="shared" si="25"/>
        <v>1.2383787002416813</v>
      </c>
      <c r="AH94" s="292">
        <f t="shared" si="26"/>
        <v>0.54424511273529552</v>
      </c>
      <c r="AI94" s="292">
        <f t="shared" si="27"/>
        <v>0.48650638235622135</v>
      </c>
      <c r="AJ94" s="160">
        <f t="shared" si="28"/>
        <v>0.10510275620883669</v>
      </c>
      <c r="AK94" s="160">
        <f t="shared" si="29"/>
        <v>0.64437283590106986</v>
      </c>
      <c r="AL94" s="160">
        <f t="shared" si="30"/>
        <v>0.26157777557105966</v>
      </c>
      <c r="AM94" s="160">
        <f t="shared" si="31"/>
        <v>0.66002292760485792</v>
      </c>
    </row>
    <row r="95" spans="1:39" ht="16.5" thickBot="1" x14ac:dyDescent="0.35">
      <c r="A95" s="151">
        <v>93</v>
      </c>
      <c r="B95" s="191" t="s">
        <v>208</v>
      </c>
      <c r="C95" s="192" t="s">
        <v>209</v>
      </c>
      <c r="D95" s="193" t="s">
        <v>296</v>
      </c>
      <c r="E95" s="194">
        <v>276.11860000000001</v>
      </c>
      <c r="F95" s="195">
        <v>0.6791642</v>
      </c>
      <c r="G95" s="195" t="s">
        <v>440</v>
      </c>
      <c r="H95" s="196">
        <v>1001959</v>
      </c>
      <c r="I95" s="196">
        <v>1137984</v>
      </c>
      <c r="J95" s="196">
        <v>951686</v>
      </c>
      <c r="K95" s="196">
        <v>1061227</v>
      </c>
      <c r="L95" s="196">
        <v>981242.5</v>
      </c>
      <c r="M95" s="196">
        <v>838900.2</v>
      </c>
      <c r="N95" s="196">
        <v>984437.5</v>
      </c>
      <c r="O95" s="196">
        <v>929543.2</v>
      </c>
      <c r="P95" s="196">
        <v>1049532</v>
      </c>
      <c r="Q95" s="196">
        <v>1283490</v>
      </c>
      <c r="R95" s="196">
        <v>1114626</v>
      </c>
      <c r="S95" s="196">
        <v>1152126</v>
      </c>
      <c r="T95" s="196">
        <v>1226224</v>
      </c>
      <c r="U95" s="196">
        <v>1042561</v>
      </c>
      <c r="V95" s="196">
        <v>766684.2</v>
      </c>
      <c r="W95" s="196">
        <v>1037392</v>
      </c>
      <c r="X95" s="293">
        <f t="shared" si="16"/>
        <v>1069971.5</v>
      </c>
      <c r="Y95" s="158">
        <f t="shared" si="17"/>
        <v>1006456.5</v>
      </c>
      <c r="Z95" s="158">
        <f t="shared" si="18"/>
        <v>910071.35</v>
      </c>
      <c r="AA95" s="158">
        <f t="shared" si="19"/>
        <v>956990.35</v>
      </c>
      <c r="AB95" s="158">
        <f t="shared" si="20"/>
        <v>1166511</v>
      </c>
      <c r="AC95" s="158">
        <f t="shared" si="21"/>
        <v>1133376</v>
      </c>
      <c r="AD95" s="158">
        <f t="shared" si="22"/>
        <v>1134392.5</v>
      </c>
      <c r="AE95" s="158">
        <f t="shared" si="23"/>
        <v>902038.1</v>
      </c>
      <c r="AF95" s="292">
        <f t="shared" si="24"/>
        <v>0.94063860579464031</v>
      </c>
      <c r="AG95" s="292">
        <f t="shared" si="25"/>
        <v>1.0515552983840224</v>
      </c>
      <c r="AH95" s="292">
        <f t="shared" si="26"/>
        <v>0.97159478136082733</v>
      </c>
      <c r="AI95" s="292">
        <f t="shared" si="27"/>
        <v>0.79517283479924272</v>
      </c>
      <c r="AJ95" s="160">
        <f t="shared" si="28"/>
        <v>0.54263328368043995</v>
      </c>
      <c r="AK95" s="160">
        <f t="shared" si="29"/>
        <v>0.60115852102125467</v>
      </c>
      <c r="AL95" s="160">
        <f t="shared" si="30"/>
        <v>0.80598981872435915</v>
      </c>
      <c r="AM95" s="160">
        <f t="shared" si="31"/>
        <v>0.2913124480503021</v>
      </c>
    </row>
    <row r="96" spans="1:39" ht="16.5" thickBot="1" x14ac:dyDescent="0.35">
      <c r="A96" s="151">
        <v>94</v>
      </c>
      <c r="B96" s="198" t="s">
        <v>656</v>
      </c>
      <c r="C96" s="199" t="s">
        <v>657</v>
      </c>
      <c r="D96" s="200" t="s">
        <v>102</v>
      </c>
      <c r="E96" s="201">
        <v>221.05959999999999</v>
      </c>
      <c r="F96" s="202">
        <v>0.63963060000000005</v>
      </c>
      <c r="G96" s="202" t="s">
        <v>441</v>
      </c>
      <c r="H96" s="203">
        <v>32965.910000000003</v>
      </c>
      <c r="I96" s="203">
        <v>58748.3</v>
      </c>
      <c r="J96" s="203">
        <v>49741.98</v>
      </c>
      <c r="K96" s="203">
        <v>46430.16</v>
      </c>
      <c r="L96" s="203">
        <v>42859.42</v>
      </c>
      <c r="M96" s="203">
        <v>89622.31</v>
      </c>
      <c r="N96" s="203">
        <v>0</v>
      </c>
      <c r="O96" s="203">
        <v>37309.06</v>
      </c>
      <c r="P96" s="203">
        <v>54003.85</v>
      </c>
      <c r="Q96" s="203">
        <v>27684.93</v>
      </c>
      <c r="R96" s="203">
        <v>89359.039999999994</v>
      </c>
      <c r="S96" s="203">
        <v>19216.75</v>
      </c>
      <c r="T96" s="203">
        <v>47962.74</v>
      </c>
      <c r="U96" s="203">
        <v>48093.93</v>
      </c>
      <c r="V96" s="203">
        <v>39794.230000000003</v>
      </c>
      <c r="W96" s="203">
        <v>54070.54</v>
      </c>
      <c r="X96" s="293">
        <f t="shared" si="16"/>
        <v>45857.105000000003</v>
      </c>
      <c r="Y96" s="158">
        <f t="shared" si="17"/>
        <v>48086.070000000007</v>
      </c>
      <c r="Z96" s="158">
        <f t="shared" si="18"/>
        <v>66240.864999999991</v>
      </c>
      <c r="AA96" s="158">
        <f t="shared" si="19"/>
        <v>18654.53</v>
      </c>
      <c r="AB96" s="158">
        <f t="shared" si="20"/>
        <v>40844.39</v>
      </c>
      <c r="AC96" s="158">
        <f t="shared" si="21"/>
        <v>54287.894999999997</v>
      </c>
      <c r="AD96" s="158">
        <f t="shared" si="22"/>
        <v>48028.334999999999</v>
      </c>
      <c r="AE96" s="158">
        <f t="shared" si="23"/>
        <v>46932.385000000002</v>
      </c>
      <c r="AF96" s="292">
        <f t="shared" si="24"/>
        <v>1.0486067535227093</v>
      </c>
      <c r="AG96" s="292">
        <f t="shared" si="25"/>
        <v>0.28161664253629543</v>
      </c>
      <c r="AH96" s="292">
        <f t="shared" si="26"/>
        <v>1.3291395709423006</v>
      </c>
      <c r="AI96" s="292">
        <f t="shared" si="27"/>
        <v>0.97718117856885944</v>
      </c>
      <c r="AJ96" s="160">
        <f t="shared" si="28"/>
        <v>0.87961529081766576</v>
      </c>
      <c r="AK96" s="160">
        <f t="shared" si="29"/>
        <v>0.25260584845905354</v>
      </c>
      <c r="AL96" s="160">
        <f t="shared" si="30"/>
        <v>0.75402446187604721</v>
      </c>
      <c r="AM96" s="160">
        <f t="shared" si="31"/>
        <v>0.89207371271738056</v>
      </c>
    </row>
    <row r="97" spans="1:39" ht="16.5" thickBot="1" x14ac:dyDescent="0.35">
      <c r="A97" s="151">
        <v>95</v>
      </c>
      <c r="B97" s="198" t="s">
        <v>403</v>
      </c>
      <c r="C97" s="199" t="s">
        <v>104</v>
      </c>
      <c r="D97" s="200" t="s">
        <v>102</v>
      </c>
      <c r="E97" s="201">
        <v>104.0711</v>
      </c>
      <c r="F97" s="202">
        <v>0.68397019999999997</v>
      </c>
      <c r="G97" s="202" t="s">
        <v>440</v>
      </c>
      <c r="H97" s="203">
        <v>4012439</v>
      </c>
      <c r="I97" s="203">
        <v>4258003</v>
      </c>
      <c r="J97" s="203">
        <v>3342398</v>
      </c>
      <c r="K97" s="203">
        <v>4057620</v>
      </c>
      <c r="L97" s="203">
        <v>5513715</v>
      </c>
      <c r="M97" s="203">
        <v>5532579</v>
      </c>
      <c r="N97" s="203">
        <v>4764986</v>
      </c>
      <c r="O97" s="203">
        <v>4847230</v>
      </c>
      <c r="P97" s="203">
        <v>4416280</v>
      </c>
      <c r="Q97" s="203">
        <v>3909809</v>
      </c>
      <c r="R97" s="203">
        <v>3892859</v>
      </c>
      <c r="S97" s="203">
        <v>3736693</v>
      </c>
      <c r="T97" s="203">
        <v>4560636</v>
      </c>
      <c r="U97" s="203">
        <v>5431516</v>
      </c>
      <c r="V97" s="203">
        <v>5124874</v>
      </c>
      <c r="W97" s="203">
        <v>5157848</v>
      </c>
      <c r="X97" s="293">
        <f t="shared" si="16"/>
        <v>4135221</v>
      </c>
      <c r="Y97" s="158">
        <f t="shared" si="17"/>
        <v>3700009</v>
      </c>
      <c r="Z97" s="158">
        <f t="shared" si="18"/>
        <v>5523147</v>
      </c>
      <c r="AA97" s="158">
        <f t="shared" si="19"/>
        <v>4806108</v>
      </c>
      <c r="AB97" s="158">
        <f t="shared" si="20"/>
        <v>4163044.5</v>
      </c>
      <c r="AC97" s="158">
        <f t="shared" si="21"/>
        <v>3814776</v>
      </c>
      <c r="AD97" s="158">
        <f t="shared" si="22"/>
        <v>4996076</v>
      </c>
      <c r="AE97" s="158">
        <f t="shared" si="23"/>
        <v>5141361</v>
      </c>
      <c r="AF97" s="292">
        <f t="shared" si="24"/>
        <v>0.89475483897958541</v>
      </c>
      <c r="AG97" s="292">
        <f t="shared" si="25"/>
        <v>0.87017564442880124</v>
      </c>
      <c r="AH97" s="292">
        <f t="shared" si="26"/>
        <v>0.9163428351534556</v>
      </c>
      <c r="AI97" s="292">
        <f t="shared" si="27"/>
        <v>1.0290798218441832</v>
      </c>
      <c r="AJ97" s="160">
        <f t="shared" si="28"/>
        <v>0.36874834789065136</v>
      </c>
      <c r="AK97" s="160">
        <f t="shared" si="29"/>
        <v>3.4441475980206996E-3</v>
      </c>
      <c r="AL97" s="160">
        <f t="shared" si="30"/>
        <v>0.3192650129547322</v>
      </c>
      <c r="AM97" s="160">
        <f t="shared" si="31"/>
        <v>0.77053289879888398</v>
      </c>
    </row>
    <row r="98" spans="1:39" ht="16.5" thickBot="1" x14ac:dyDescent="0.35">
      <c r="A98" s="151">
        <v>96</v>
      </c>
      <c r="B98" s="198" t="s">
        <v>318</v>
      </c>
      <c r="C98" s="199" t="s">
        <v>319</v>
      </c>
      <c r="D98" s="200" t="s">
        <v>102</v>
      </c>
      <c r="E98" s="201">
        <v>184.9854</v>
      </c>
      <c r="F98" s="202">
        <v>3.8001830000000001</v>
      </c>
      <c r="G98" s="202" t="s">
        <v>440</v>
      </c>
      <c r="H98" s="203">
        <v>26027440</v>
      </c>
      <c r="I98" s="203">
        <v>36175890</v>
      </c>
      <c r="J98" s="203">
        <v>35338180</v>
      </c>
      <c r="K98" s="203">
        <v>31854580</v>
      </c>
      <c r="L98" s="203">
        <v>37655020</v>
      </c>
      <c r="M98" s="203">
        <v>35380290</v>
      </c>
      <c r="N98" s="203">
        <v>46520080</v>
      </c>
      <c r="O98" s="203">
        <v>39432750</v>
      </c>
      <c r="P98" s="203">
        <v>26888670</v>
      </c>
      <c r="Q98" s="203">
        <v>32773590</v>
      </c>
      <c r="R98" s="203">
        <v>28247380</v>
      </c>
      <c r="S98" s="203">
        <v>33461310</v>
      </c>
      <c r="T98" s="203">
        <v>35540580</v>
      </c>
      <c r="U98" s="203">
        <v>33895450</v>
      </c>
      <c r="V98" s="203">
        <v>44222210</v>
      </c>
      <c r="W98" s="203">
        <v>28646980</v>
      </c>
      <c r="X98" s="293">
        <f t="shared" si="16"/>
        <v>31101665</v>
      </c>
      <c r="Y98" s="158">
        <f t="shared" si="17"/>
        <v>33596380</v>
      </c>
      <c r="Z98" s="158">
        <f t="shared" si="18"/>
        <v>36517655</v>
      </c>
      <c r="AA98" s="158">
        <f t="shared" si="19"/>
        <v>42976415</v>
      </c>
      <c r="AB98" s="158">
        <f t="shared" si="20"/>
        <v>29831130</v>
      </c>
      <c r="AC98" s="158">
        <f t="shared" si="21"/>
        <v>30854345</v>
      </c>
      <c r="AD98" s="158">
        <f t="shared" si="22"/>
        <v>34718015</v>
      </c>
      <c r="AE98" s="158">
        <f t="shared" si="23"/>
        <v>36434595</v>
      </c>
      <c r="AF98" s="292">
        <f t="shared" si="24"/>
        <v>1.0802116221109064</v>
      </c>
      <c r="AG98" s="292">
        <f t="shared" si="25"/>
        <v>1.1768667785486226</v>
      </c>
      <c r="AH98" s="292">
        <f t="shared" si="26"/>
        <v>1.0343002427330108</v>
      </c>
      <c r="AI98" s="292">
        <f t="shared" si="27"/>
        <v>1.0494434949693985</v>
      </c>
      <c r="AJ98" s="160">
        <f t="shared" si="28"/>
        <v>0.68764005361052094</v>
      </c>
      <c r="AK98" s="160">
        <f t="shared" si="29"/>
        <v>0.22480064251385035</v>
      </c>
      <c r="AL98" s="160">
        <f t="shared" si="30"/>
        <v>0.81899394075117371</v>
      </c>
      <c r="AM98" s="160">
        <f t="shared" si="31"/>
        <v>0.84682778131756486</v>
      </c>
    </row>
    <row r="99" spans="1:39" ht="16.5" thickBot="1" x14ac:dyDescent="0.35">
      <c r="A99" s="151">
        <v>97</v>
      </c>
      <c r="B99" s="198" t="s">
        <v>658</v>
      </c>
      <c r="C99" s="199" t="s">
        <v>659</v>
      </c>
      <c r="D99" s="200" t="s">
        <v>102</v>
      </c>
      <c r="E99" s="201">
        <v>385.12900000000002</v>
      </c>
      <c r="F99" s="202">
        <v>0.67925610000000003</v>
      </c>
      <c r="G99" s="202" t="s">
        <v>440</v>
      </c>
      <c r="H99" s="203">
        <v>601254.40000000002</v>
      </c>
      <c r="I99" s="203">
        <v>420679</v>
      </c>
      <c r="J99" s="203">
        <v>343866</v>
      </c>
      <c r="K99" s="203">
        <v>301920.40000000002</v>
      </c>
      <c r="L99" s="203">
        <v>54887.14</v>
      </c>
      <c r="M99" s="203">
        <v>96141.91</v>
      </c>
      <c r="N99" s="203">
        <v>167031.70000000001</v>
      </c>
      <c r="O99" s="203">
        <v>182431.3</v>
      </c>
      <c r="P99" s="203">
        <v>488704</v>
      </c>
      <c r="Q99" s="203">
        <v>394369.9</v>
      </c>
      <c r="R99" s="203">
        <v>228837.6</v>
      </c>
      <c r="S99" s="203">
        <v>226260.1</v>
      </c>
      <c r="T99" s="203">
        <v>103124.3</v>
      </c>
      <c r="U99" s="203">
        <v>63783.61</v>
      </c>
      <c r="V99" s="203">
        <v>257549.7</v>
      </c>
      <c r="W99" s="203">
        <v>174060.5</v>
      </c>
      <c r="X99" s="293">
        <f t="shared" si="16"/>
        <v>510966.7</v>
      </c>
      <c r="Y99" s="158">
        <f t="shared" si="17"/>
        <v>322893.2</v>
      </c>
      <c r="Z99" s="158">
        <f t="shared" si="18"/>
        <v>75514.524999999994</v>
      </c>
      <c r="AA99" s="158">
        <f t="shared" si="19"/>
        <v>174731.5</v>
      </c>
      <c r="AB99" s="158">
        <f t="shared" si="20"/>
        <v>441536.95</v>
      </c>
      <c r="AC99" s="158">
        <f t="shared" si="21"/>
        <v>227548.85</v>
      </c>
      <c r="AD99" s="158">
        <f t="shared" si="22"/>
        <v>83453.955000000002</v>
      </c>
      <c r="AE99" s="158">
        <f t="shared" si="23"/>
        <v>215805.1</v>
      </c>
      <c r="AF99" s="292">
        <f t="shared" si="24"/>
        <v>0.63192611181902858</v>
      </c>
      <c r="AG99" s="292">
        <f t="shared" si="25"/>
        <v>2.3138793497012662</v>
      </c>
      <c r="AH99" s="292">
        <f t="shared" si="26"/>
        <v>0.51535630256992082</v>
      </c>
      <c r="AI99" s="292">
        <f t="shared" si="27"/>
        <v>2.585918186861246</v>
      </c>
      <c r="AJ99" s="160">
        <f t="shared" si="28"/>
        <v>0.17961031460098065</v>
      </c>
      <c r="AK99" s="160">
        <f t="shared" si="29"/>
        <v>4.5882998135728173E-2</v>
      </c>
      <c r="AL99" s="160">
        <f t="shared" si="30"/>
        <v>4.533970709228248E-2</v>
      </c>
      <c r="AM99" s="160">
        <f t="shared" si="31"/>
        <v>0.10310891321868254</v>
      </c>
    </row>
    <row r="100" spans="1:39" ht="16.5" thickBot="1" x14ac:dyDescent="0.35">
      <c r="A100" s="151">
        <v>98</v>
      </c>
      <c r="B100" s="198" t="s">
        <v>220</v>
      </c>
      <c r="C100" s="199" t="s">
        <v>280</v>
      </c>
      <c r="D100" s="200" t="s">
        <v>102</v>
      </c>
      <c r="E100" s="201">
        <v>399.14359999999999</v>
      </c>
      <c r="F100" s="202">
        <v>0.66852060000000002</v>
      </c>
      <c r="G100" s="202" t="s">
        <v>440</v>
      </c>
      <c r="H100" s="203">
        <v>638075.4</v>
      </c>
      <c r="I100" s="203">
        <v>631094</v>
      </c>
      <c r="J100" s="203">
        <v>768454.8</v>
      </c>
      <c r="K100" s="203">
        <v>771211.6</v>
      </c>
      <c r="L100" s="203">
        <v>1581080</v>
      </c>
      <c r="M100" s="203">
        <v>1396841</v>
      </c>
      <c r="N100" s="203">
        <v>1437551</v>
      </c>
      <c r="O100" s="203">
        <v>1721095</v>
      </c>
      <c r="P100" s="203">
        <v>833774.3</v>
      </c>
      <c r="Q100" s="203">
        <v>842132.5</v>
      </c>
      <c r="R100" s="203">
        <v>781469.7</v>
      </c>
      <c r="S100" s="203">
        <v>889921.6</v>
      </c>
      <c r="T100" s="203">
        <v>1505165</v>
      </c>
      <c r="U100" s="203">
        <v>1429252</v>
      </c>
      <c r="V100" s="203">
        <v>1501420</v>
      </c>
      <c r="W100" s="203">
        <v>1510033</v>
      </c>
      <c r="X100" s="293">
        <f t="shared" si="16"/>
        <v>634584.69999999995</v>
      </c>
      <c r="Y100" s="158">
        <f t="shared" si="17"/>
        <v>769833.2</v>
      </c>
      <c r="Z100" s="158">
        <f t="shared" si="18"/>
        <v>1488960.5</v>
      </c>
      <c r="AA100" s="158">
        <f t="shared" si="19"/>
        <v>1579323</v>
      </c>
      <c r="AB100" s="158">
        <f t="shared" si="20"/>
        <v>837953.4</v>
      </c>
      <c r="AC100" s="158">
        <f t="shared" si="21"/>
        <v>835695.64999999991</v>
      </c>
      <c r="AD100" s="158">
        <f t="shared" si="22"/>
        <v>1467208.5</v>
      </c>
      <c r="AE100" s="158">
        <f t="shared" si="23"/>
        <v>1505726.5</v>
      </c>
      <c r="AF100" s="292">
        <f t="shared" si="24"/>
        <v>1.2131291536023481</v>
      </c>
      <c r="AG100" s="292">
        <f t="shared" si="25"/>
        <v>1.0606883124166155</v>
      </c>
      <c r="AH100" s="292">
        <f t="shared" si="26"/>
        <v>0.99730563775980852</v>
      </c>
      <c r="AI100" s="292">
        <f t="shared" si="27"/>
        <v>1.0262525741910573</v>
      </c>
      <c r="AJ100" s="160">
        <f t="shared" si="28"/>
        <v>7.6911246343469022E-4</v>
      </c>
      <c r="AK100" s="160">
        <f t="shared" si="29"/>
        <v>0.64648160794499676</v>
      </c>
      <c r="AL100" s="160">
        <f t="shared" si="30"/>
        <v>0.97065860738134302</v>
      </c>
      <c r="AM100" s="160">
        <f t="shared" si="31"/>
        <v>0.41945914174397747</v>
      </c>
    </row>
    <row r="101" spans="1:39" ht="16.5" thickBot="1" x14ac:dyDescent="0.35">
      <c r="A101" s="151">
        <v>99</v>
      </c>
      <c r="B101" s="198" t="s">
        <v>323</v>
      </c>
      <c r="C101" s="199" t="s">
        <v>324</v>
      </c>
      <c r="D101" s="200" t="s">
        <v>320</v>
      </c>
      <c r="E101" s="201">
        <v>474.17250000000001</v>
      </c>
      <c r="F101" s="202">
        <v>1.71218</v>
      </c>
      <c r="G101" s="202" t="s">
        <v>440</v>
      </c>
      <c r="H101" s="203">
        <v>72673.63</v>
      </c>
      <c r="I101" s="203">
        <v>53881.74</v>
      </c>
      <c r="J101" s="203">
        <v>47205.09</v>
      </c>
      <c r="K101" s="203">
        <v>42598.62</v>
      </c>
      <c r="L101" s="203">
        <v>23932</v>
      </c>
      <c r="M101" s="203">
        <v>49763.01</v>
      </c>
      <c r="N101" s="203">
        <v>50745.79</v>
      </c>
      <c r="O101" s="203">
        <v>40600.58</v>
      </c>
      <c r="P101" s="203">
        <v>36168.71</v>
      </c>
      <c r="Q101" s="203">
        <v>22611.14</v>
      </c>
      <c r="R101" s="203">
        <v>44095.73</v>
      </c>
      <c r="S101" s="203">
        <v>43133.14</v>
      </c>
      <c r="T101" s="203">
        <v>35377.68</v>
      </c>
      <c r="U101" s="203">
        <v>33298.18</v>
      </c>
      <c r="V101" s="203">
        <v>39879.08</v>
      </c>
      <c r="W101" s="203">
        <v>41487.019999999997</v>
      </c>
      <c r="X101" s="293">
        <f t="shared" si="16"/>
        <v>63277.684999999998</v>
      </c>
      <c r="Y101" s="158">
        <f t="shared" si="17"/>
        <v>44901.854999999996</v>
      </c>
      <c r="Z101" s="158">
        <f t="shared" si="18"/>
        <v>36847.505000000005</v>
      </c>
      <c r="AA101" s="158">
        <f t="shared" si="19"/>
        <v>45673.184999999998</v>
      </c>
      <c r="AB101" s="158">
        <f t="shared" si="20"/>
        <v>29389.924999999999</v>
      </c>
      <c r="AC101" s="158">
        <f t="shared" si="21"/>
        <v>43614.434999999998</v>
      </c>
      <c r="AD101" s="158">
        <f t="shared" si="22"/>
        <v>34337.93</v>
      </c>
      <c r="AE101" s="158">
        <f t="shared" si="23"/>
        <v>40683.050000000003</v>
      </c>
      <c r="AF101" s="292">
        <f t="shared" si="24"/>
        <v>0.70960015367186702</v>
      </c>
      <c r="AG101" s="292">
        <f t="shared" si="25"/>
        <v>1.2395190664876765</v>
      </c>
      <c r="AH101" s="292">
        <f t="shared" si="26"/>
        <v>1.483992728800771</v>
      </c>
      <c r="AI101" s="292">
        <f t="shared" si="27"/>
        <v>1.1847845807828254</v>
      </c>
      <c r="AJ101" s="160">
        <f t="shared" si="28"/>
        <v>0.1978972705649652</v>
      </c>
      <c r="AK101" s="160">
        <f t="shared" si="29"/>
        <v>0.58982515081237319</v>
      </c>
      <c r="AL101" s="160">
        <f t="shared" si="30"/>
        <v>0.17140095696044388</v>
      </c>
      <c r="AM101" s="160">
        <f t="shared" si="31"/>
        <v>4.0328945651792202E-2</v>
      </c>
    </row>
    <row r="102" spans="1:39" ht="16.5" thickBot="1" x14ac:dyDescent="0.35">
      <c r="A102" s="151">
        <v>100</v>
      </c>
      <c r="B102" s="204" t="s">
        <v>106</v>
      </c>
      <c r="C102" s="205" t="s">
        <v>107</v>
      </c>
      <c r="D102" s="206" t="s">
        <v>223</v>
      </c>
      <c r="E102" s="207">
        <v>133.09729999999999</v>
      </c>
      <c r="F102" s="208">
        <v>0.61128890000000002</v>
      </c>
      <c r="G102" s="208" t="s">
        <v>440</v>
      </c>
      <c r="H102" s="209">
        <v>3992255</v>
      </c>
      <c r="I102" s="209">
        <v>4373632</v>
      </c>
      <c r="J102" s="209">
        <v>6881068</v>
      </c>
      <c r="K102" s="209">
        <v>5054151</v>
      </c>
      <c r="L102" s="209">
        <v>2189682</v>
      </c>
      <c r="M102" s="209">
        <v>2696887</v>
      </c>
      <c r="N102" s="209">
        <v>3202715</v>
      </c>
      <c r="O102" s="209">
        <v>3184393</v>
      </c>
      <c r="P102" s="209">
        <v>4704558</v>
      </c>
      <c r="Q102" s="209">
        <v>4227314</v>
      </c>
      <c r="R102" s="209">
        <v>6039114</v>
      </c>
      <c r="S102" s="209">
        <v>4721822</v>
      </c>
      <c r="T102" s="209">
        <v>2544108</v>
      </c>
      <c r="U102" s="209">
        <v>2635778</v>
      </c>
      <c r="V102" s="209">
        <v>3272645</v>
      </c>
      <c r="W102" s="209">
        <v>3141260</v>
      </c>
      <c r="X102" s="293">
        <f t="shared" si="16"/>
        <v>4182943.5</v>
      </c>
      <c r="Y102" s="158">
        <f t="shared" si="17"/>
        <v>5967609.5</v>
      </c>
      <c r="Z102" s="158">
        <f t="shared" si="18"/>
        <v>2443284.5</v>
      </c>
      <c r="AA102" s="158">
        <f t="shared" si="19"/>
        <v>3193554</v>
      </c>
      <c r="AB102" s="158">
        <f t="shared" si="20"/>
        <v>4465936</v>
      </c>
      <c r="AC102" s="158">
        <f t="shared" si="21"/>
        <v>5380468</v>
      </c>
      <c r="AD102" s="158">
        <f t="shared" si="22"/>
        <v>2589943</v>
      </c>
      <c r="AE102" s="158">
        <f t="shared" si="23"/>
        <v>3206952.5</v>
      </c>
      <c r="AF102" s="292">
        <f t="shared" si="24"/>
        <v>1.4266531450879028</v>
      </c>
      <c r="AG102" s="292">
        <f t="shared" si="25"/>
        <v>1.3070741454791694</v>
      </c>
      <c r="AH102" s="292">
        <f t="shared" si="26"/>
        <v>1.2047794684025925</v>
      </c>
      <c r="AI102" s="292">
        <f t="shared" si="27"/>
        <v>1.2382328491399233</v>
      </c>
      <c r="AJ102" s="160">
        <f t="shared" si="28"/>
        <v>0.19594708702352681</v>
      </c>
      <c r="AK102" s="160">
        <f t="shared" si="29"/>
        <v>9.7892678990713522E-2</v>
      </c>
      <c r="AL102" s="160">
        <f t="shared" si="30"/>
        <v>0.32170839276385754</v>
      </c>
      <c r="AM102" s="160">
        <f t="shared" si="31"/>
        <v>1.6439594627698385E-2</v>
      </c>
    </row>
    <row r="103" spans="1:39" ht="16.5" thickBot="1" x14ac:dyDescent="0.35">
      <c r="A103" s="151">
        <v>101</v>
      </c>
      <c r="B103" s="204" t="s">
        <v>108</v>
      </c>
      <c r="C103" s="205" t="s">
        <v>109</v>
      </c>
      <c r="D103" s="206" t="s">
        <v>223</v>
      </c>
      <c r="E103" s="207">
        <v>176.10300000000001</v>
      </c>
      <c r="F103" s="208">
        <v>0.67568669999999997</v>
      </c>
      <c r="G103" s="208" t="s">
        <v>440</v>
      </c>
      <c r="H103" s="209">
        <v>4865230</v>
      </c>
      <c r="I103" s="209">
        <v>5440826</v>
      </c>
      <c r="J103" s="209">
        <v>4112681</v>
      </c>
      <c r="K103" s="209">
        <v>4727747</v>
      </c>
      <c r="L103" s="209">
        <v>5064738</v>
      </c>
      <c r="M103" s="209">
        <v>5011854</v>
      </c>
      <c r="N103" s="209">
        <v>5337024</v>
      </c>
      <c r="O103" s="209">
        <v>5922592</v>
      </c>
      <c r="P103" s="209">
        <v>4908874</v>
      </c>
      <c r="Q103" s="209">
        <v>4924856</v>
      </c>
      <c r="R103" s="209">
        <v>4735984</v>
      </c>
      <c r="S103" s="209">
        <v>4865978</v>
      </c>
      <c r="T103" s="209">
        <v>6264478</v>
      </c>
      <c r="U103" s="209">
        <v>5939966</v>
      </c>
      <c r="V103" s="209">
        <v>4240848</v>
      </c>
      <c r="W103" s="209">
        <v>5281994</v>
      </c>
      <c r="X103" s="293">
        <f t="shared" si="16"/>
        <v>5153028</v>
      </c>
      <c r="Y103" s="158">
        <f t="shared" si="17"/>
        <v>4420214</v>
      </c>
      <c r="Z103" s="158">
        <f t="shared" si="18"/>
        <v>5038296</v>
      </c>
      <c r="AA103" s="158">
        <f t="shared" si="19"/>
        <v>5629808</v>
      </c>
      <c r="AB103" s="158">
        <f t="shared" si="20"/>
        <v>4916865</v>
      </c>
      <c r="AC103" s="158">
        <f t="shared" si="21"/>
        <v>4800981</v>
      </c>
      <c r="AD103" s="158">
        <f t="shared" si="22"/>
        <v>6102222</v>
      </c>
      <c r="AE103" s="158">
        <f t="shared" si="23"/>
        <v>4761421</v>
      </c>
      <c r="AF103" s="292">
        <f t="shared" si="24"/>
        <v>0.857789633590192</v>
      </c>
      <c r="AG103" s="292">
        <f t="shared" si="25"/>
        <v>1.1174031855214541</v>
      </c>
      <c r="AH103" s="292">
        <f t="shared" si="26"/>
        <v>0.97643132361779306</v>
      </c>
      <c r="AI103" s="292">
        <f t="shared" si="27"/>
        <v>0.78027659432908214</v>
      </c>
      <c r="AJ103" s="160">
        <f t="shared" si="28"/>
        <v>0.22401383517274331</v>
      </c>
      <c r="AK103" s="160">
        <f t="shared" si="29"/>
        <v>0.18186503759978967</v>
      </c>
      <c r="AL103" s="160">
        <f t="shared" si="30"/>
        <v>0.21881734612535708</v>
      </c>
      <c r="AM103" s="160">
        <f t="shared" si="31"/>
        <v>0.13314194779771982</v>
      </c>
    </row>
    <row r="104" spans="1:39" ht="16.5" thickBot="1" x14ac:dyDescent="0.35">
      <c r="A104" s="151">
        <v>102</v>
      </c>
      <c r="B104" s="210" t="s">
        <v>221</v>
      </c>
      <c r="C104" s="211" t="s">
        <v>282</v>
      </c>
      <c r="D104" s="212" t="s">
        <v>222</v>
      </c>
      <c r="E104" s="213">
        <v>89.107960000000006</v>
      </c>
      <c r="F104" s="214">
        <v>0.60397449999999997</v>
      </c>
      <c r="G104" s="214" t="s">
        <v>440</v>
      </c>
      <c r="H104" s="215">
        <v>316401.7</v>
      </c>
      <c r="I104" s="215">
        <v>359516.2</v>
      </c>
      <c r="J104" s="215">
        <v>614045.6</v>
      </c>
      <c r="K104" s="215">
        <v>452528.1</v>
      </c>
      <c r="L104" s="215">
        <v>468542</v>
      </c>
      <c r="M104" s="215">
        <v>467479.8</v>
      </c>
      <c r="N104" s="215">
        <v>608299.9</v>
      </c>
      <c r="O104" s="215">
        <v>427047.3</v>
      </c>
      <c r="P104" s="215">
        <v>439011.2</v>
      </c>
      <c r="Q104" s="215">
        <v>541908.1</v>
      </c>
      <c r="R104" s="215">
        <v>444835.5</v>
      </c>
      <c r="S104" s="215">
        <v>355900.5</v>
      </c>
      <c r="T104" s="215">
        <v>528260.69999999995</v>
      </c>
      <c r="U104" s="215">
        <v>540339.19999999995</v>
      </c>
      <c r="V104" s="215">
        <v>593259</v>
      </c>
      <c r="W104" s="215">
        <v>589246.1</v>
      </c>
      <c r="X104" s="293">
        <f t="shared" si="16"/>
        <v>337958.95</v>
      </c>
      <c r="Y104" s="158">
        <f t="shared" si="17"/>
        <v>533286.85</v>
      </c>
      <c r="Z104" s="158">
        <f t="shared" si="18"/>
        <v>468010.9</v>
      </c>
      <c r="AA104" s="158">
        <f t="shared" si="19"/>
        <v>517673.6</v>
      </c>
      <c r="AB104" s="158">
        <f t="shared" si="20"/>
        <v>490459.65</v>
      </c>
      <c r="AC104" s="158">
        <f t="shared" si="21"/>
        <v>400368</v>
      </c>
      <c r="AD104" s="158">
        <f t="shared" si="22"/>
        <v>534299.94999999995</v>
      </c>
      <c r="AE104" s="158">
        <f t="shared" si="23"/>
        <v>591252.55000000005</v>
      </c>
      <c r="AF104" s="292">
        <f t="shared" si="24"/>
        <v>1.5779633887488405</v>
      </c>
      <c r="AG104" s="292">
        <f t="shared" si="25"/>
        <v>1.1061144088738104</v>
      </c>
      <c r="AH104" s="292">
        <f t="shared" si="26"/>
        <v>0.81631180057319697</v>
      </c>
      <c r="AI104" s="292">
        <f t="shared" si="27"/>
        <v>1.1065929352978605</v>
      </c>
      <c r="AJ104" s="160">
        <f t="shared" si="28"/>
        <v>0.14446941547247438</v>
      </c>
      <c r="AK104" s="160">
        <f t="shared" si="29"/>
        <v>0.63869201361225914</v>
      </c>
      <c r="AL104" s="160">
        <f t="shared" si="30"/>
        <v>0.31633115405070045</v>
      </c>
      <c r="AM104" s="160">
        <f t="shared" si="31"/>
        <v>1.2256558422189397E-2</v>
      </c>
    </row>
    <row r="105" spans="1:39" ht="16.5" thickBot="1" x14ac:dyDescent="0.35">
      <c r="A105" s="151">
        <v>103</v>
      </c>
      <c r="B105" s="210" t="s">
        <v>162</v>
      </c>
      <c r="C105" s="211" t="s">
        <v>163</v>
      </c>
      <c r="D105" s="212" t="s">
        <v>222</v>
      </c>
      <c r="E105" s="213">
        <v>146.1651</v>
      </c>
      <c r="F105" s="214">
        <v>0.61874899999999999</v>
      </c>
      <c r="G105" s="214" t="s">
        <v>440</v>
      </c>
      <c r="H105" s="215">
        <v>126032300</v>
      </c>
      <c r="I105" s="215">
        <v>116236700</v>
      </c>
      <c r="J105" s="215">
        <v>124008500</v>
      </c>
      <c r="K105" s="215">
        <v>124338000</v>
      </c>
      <c r="L105" s="215">
        <v>151964900</v>
      </c>
      <c r="M105" s="215">
        <v>144112500</v>
      </c>
      <c r="N105" s="215">
        <v>136143600</v>
      </c>
      <c r="O105" s="215">
        <v>146607700</v>
      </c>
      <c r="P105" s="215">
        <v>128321300</v>
      </c>
      <c r="Q105" s="215">
        <v>129797400</v>
      </c>
      <c r="R105" s="215">
        <v>117246700</v>
      </c>
      <c r="S105" s="215">
        <v>133650400</v>
      </c>
      <c r="T105" s="215">
        <v>137008000</v>
      </c>
      <c r="U105" s="215">
        <v>127235200</v>
      </c>
      <c r="V105" s="215">
        <v>152769200</v>
      </c>
      <c r="W105" s="215">
        <v>152099000</v>
      </c>
      <c r="X105" s="293">
        <f t="shared" si="16"/>
        <v>121134500</v>
      </c>
      <c r="Y105" s="158">
        <f t="shared" si="17"/>
        <v>124173250</v>
      </c>
      <c r="Z105" s="158">
        <f t="shared" si="18"/>
        <v>148038700</v>
      </c>
      <c r="AA105" s="158">
        <f t="shared" si="19"/>
        <v>141375650</v>
      </c>
      <c r="AB105" s="158">
        <f t="shared" si="20"/>
        <v>129059350</v>
      </c>
      <c r="AC105" s="158">
        <f t="shared" si="21"/>
        <v>125448550</v>
      </c>
      <c r="AD105" s="158">
        <f t="shared" si="22"/>
        <v>132121600</v>
      </c>
      <c r="AE105" s="158">
        <f t="shared" si="23"/>
        <v>152434100</v>
      </c>
      <c r="AF105" s="292">
        <f t="shared" si="24"/>
        <v>1.0250857517883014</v>
      </c>
      <c r="AG105" s="292">
        <f t="shared" si="25"/>
        <v>0.95499116109503801</v>
      </c>
      <c r="AH105" s="292">
        <f t="shared" si="26"/>
        <v>0.97202217429422977</v>
      </c>
      <c r="AI105" s="292">
        <f t="shared" si="27"/>
        <v>1.1537409477329974</v>
      </c>
      <c r="AJ105" s="160">
        <f t="shared" si="28"/>
        <v>0.59844071659904163</v>
      </c>
      <c r="AK105" s="160">
        <f t="shared" si="29"/>
        <v>0.41555570795554775</v>
      </c>
      <c r="AL105" s="160">
        <f t="shared" si="30"/>
        <v>0.70386162727205459</v>
      </c>
      <c r="AM105" s="160">
        <f t="shared" si="31"/>
        <v>5.3517250849785647E-2</v>
      </c>
    </row>
    <row r="106" spans="1:39" ht="16.5" thickBot="1" x14ac:dyDescent="0.35">
      <c r="A106" s="151">
        <v>104</v>
      </c>
      <c r="B106" s="210" t="s">
        <v>164</v>
      </c>
      <c r="C106" s="211" t="s">
        <v>165</v>
      </c>
      <c r="D106" s="212" t="s">
        <v>222</v>
      </c>
      <c r="E106" s="213">
        <v>203.22280000000001</v>
      </c>
      <c r="F106" s="214">
        <v>0.62645220000000001</v>
      </c>
      <c r="G106" s="214" t="s">
        <v>440</v>
      </c>
      <c r="H106" s="215">
        <v>17962410</v>
      </c>
      <c r="I106" s="215">
        <v>19146650</v>
      </c>
      <c r="J106" s="215">
        <v>18826240</v>
      </c>
      <c r="K106" s="215">
        <v>19983860</v>
      </c>
      <c r="L106" s="215">
        <v>35371650</v>
      </c>
      <c r="M106" s="215">
        <v>28317640</v>
      </c>
      <c r="N106" s="215">
        <v>22967950</v>
      </c>
      <c r="O106" s="215">
        <v>28350810</v>
      </c>
      <c r="P106" s="215">
        <v>20286410</v>
      </c>
      <c r="Q106" s="215">
        <v>20417000</v>
      </c>
      <c r="R106" s="215">
        <v>18635480</v>
      </c>
      <c r="S106" s="215">
        <v>26639070</v>
      </c>
      <c r="T106" s="215">
        <v>27191870</v>
      </c>
      <c r="U106" s="215">
        <v>24616770</v>
      </c>
      <c r="V106" s="215">
        <v>26356720</v>
      </c>
      <c r="W106" s="215">
        <v>28304670</v>
      </c>
      <c r="X106" s="293">
        <f t="shared" si="16"/>
        <v>18554530</v>
      </c>
      <c r="Y106" s="158">
        <f t="shared" si="17"/>
        <v>19405050</v>
      </c>
      <c r="Z106" s="158">
        <f t="shared" si="18"/>
        <v>31844645</v>
      </c>
      <c r="AA106" s="158">
        <f t="shared" si="19"/>
        <v>25659380</v>
      </c>
      <c r="AB106" s="158">
        <f t="shared" si="20"/>
        <v>20351705</v>
      </c>
      <c r="AC106" s="158">
        <f t="shared" si="21"/>
        <v>22637275</v>
      </c>
      <c r="AD106" s="158">
        <f t="shared" si="22"/>
        <v>25904320</v>
      </c>
      <c r="AE106" s="158">
        <f t="shared" si="23"/>
        <v>27330695</v>
      </c>
      <c r="AF106" s="292">
        <f t="shared" si="24"/>
        <v>1.0458389406791764</v>
      </c>
      <c r="AG106" s="292">
        <f t="shared" si="25"/>
        <v>0.80576750031284694</v>
      </c>
      <c r="AH106" s="292">
        <f t="shared" si="26"/>
        <v>1.1123036128914014</v>
      </c>
      <c r="AI106" s="292">
        <f t="shared" si="27"/>
        <v>1.0550632095341625</v>
      </c>
      <c r="AJ106" s="160">
        <f t="shared" si="28"/>
        <v>0.41233477718816169</v>
      </c>
      <c r="AK106" s="160">
        <f t="shared" si="29"/>
        <v>0.29796532975373635</v>
      </c>
      <c r="AL106" s="160">
        <f t="shared" si="30"/>
        <v>0.62557332009261413</v>
      </c>
      <c r="AM106" s="160">
        <f t="shared" si="31"/>
        <v>0.47016152258336597</v>
      </c>
    </row>
    <row r="107" spans="1:39" ht="16.5" thickBot="1" x14ac:dyDescent="0.35">
      <c r="A107" s="151">
        <v>105</v>
      </c>
      <c r="B107" s="165" t="s">
        <v>112</v>
      </c>
      <c r="C107" s="1" t="s">
        <v>113</v>
      </c>
      <c r="D107" s="166" t="s">
        <v>114</v>
      </c>
      <c r="E107" s="167">
        <v>310.11239999999998</v>
      </c>
      <c r="F107" s="216">
        <v>0.68606900000000004</v>
      </c>
      <c r="G107" s="216" t="s">
        <v>440</v>
      </c>
      <c r="H107" s="168">
        <v>3433281</v>
      </c>
      <c r="I107" s="168">
        <v>3307470</v>
      </c>
      <c r="J107" s="168">
        <v>2693919</v>
      </c>
      <c r="K107" s="168">
        <v>3161512</v>
      </c>
      <c r="L107" s="168">
        <v>2208066</v>
      </c>
      <c r="M107" s="168">
        <v>2225129</v>
      </c>
      <c r="N107" s="168">
        <v>3413641</v>
      </c>
      <c r="O107" s="168">
        <v>2748524</v>
      </c>
      <c r="P107" s="168">
        <v>3450743</v>
      </c>
      <c r="Q107" s="168">
        <v>3148789</v>
      </c>
      <c r="R107" s="168">
        <v>2764006</v>
      </c>
      <c r="S107" s="168">
        <v>3015361</v>
      </c>
      <c r="T107" s="168">
        <v>2465735</v>
      </c>
      <c r="U107" s="168">
        <v>2439992</v>
      </c>
      <c r="V107" s="168">
        <v>2684199</v>
      </c>
      <c r="W107" s="168">
        <v>2410482</v>
      </c>
      <c r="X107" s="293">
        <f t="shared" si="16"/>
        <v>3370375.5</v>
      </c>
      <c r="Y107" s="158">
        <f t="shared" si="17"/>
        <v>2927715.5</v>
      </c>
      <c r="Z107" s="158">
        <f t="shared" si="18"/>
        <v>2216597.5</v>
      </c>
      <c r="AA107" s="158">
        <f t="shared" si="19"/>
        <v>3081082.5</v>
      </c>
      <c r="AB107" s="158">
        <f t="shared" si="20"/>
        <v>3299766</v>
      </c>
      <c r="AC107" s="158">
        <f t="shared" si="21"/>
        <v>2889683.5</v>
      </c>
      <c r="AD107" s="158">
        <f t="shared" si="22"/>
        <v>2452863.5</v>
      </c>
      <c r="AE107" s="158">
        <f t="shared" si="23"/>
        <v>2547340.5</v>
      </c>
      <c r="AF107" s="292">
        <f t="shared" si="24"/>
        <v>0.86866151857560081</v>
      </c>
      <c r="AG107" s="292">
        <f t="shared" si="25"/>
        <v>1.390005402424211</v>
      </c>
      <c r="AH107" s="292">
        <f t="shared" si="26"/>
        <v>0.87572376344261982</v>
      </c>
      <c r="AI107" s="292">
        <f t="shared" si="27"/>
        <v>1.0385170230630445</v>
      </c>
      <c r="AJ107" s="160">
        <f t="shared" si="28"/>
        <v>0.20901050839398649</v>
      </c>
      <c r="AK107" s="160">
        <f t="shared" si="29"/>
        <v>0.12164618411774719</v>
      </c>
      <c r="AL107" s="160">
        <f t="shared" si="30"/>
        <v>0.17209168083890103</v>
      </c>
      <c r="AM107" s="160">
        <f t="shared" si="31"/>
        <v>0.56289565546984055</v>
      </c>
    </row>
    <row r="108" spans="1:39" ht="16.5" thickBot="1" x14ac:dyDescent="0.35">
      <c r="A108" s="151">
        <v>106</v>
      </c>
      <c r="B108" s="165" t="s">
        <v>496</v>
      </c>
      <c r="C108" s="1" t="s">
        <v>497</v>
      </c>
      <c r="D108" s="166" t="s">
        <v>114</v>
      </c>
      <c r="E108" s="167">
        <v>180.0874</v>
      </c>
      <c r="F108" s="216">
        <v>1.681111</v>
      </c>
      <c r="G108" s="216" t="s">
        <v>440</v>
      </c>
      <c r="H108" s="168">
        <v>131934.6</v>
      </c>
      <c r="I108" s="168">
        <v>135634.29999999999</v>
      </c>
      <c r="J108" s="168">
        <v>165303.20000000001</v>
      </c>
      <c r="K108" s="168">
        <v>115736.4</v>
      </c>
      <c r="L108" s="168">
        <v>95772.160000000003</v>
      </c>
      <c r="M108" s="168">
        <v>83557.27</v>
      </c>
      <c r="N108" s="168">
        <v>94151.62</v>
      </c>
      <c r="O108" s="168">
        <v>84938.84</v>
      </c>
      <c r="P108" s="168">
        <v>214883.8</v>
      </c>
      <c r="Q108" s="168">
        <v>196746.5</v>
      </c>
      <c r="R108" s="168">
        <v>96139.8</v>
      </c>
      <c r="S108" s="168">
        <v>100338.7</v>
      </c>
      <c r="T108" s="168">
        <v>89302.6</v>
      </c>
      <c r="U108" s="168">
        <v>156347.29999999999</v>
      </c>
      <c r="V108" s="168">
        <v>89270.04</v>
      </c>
      <c r="W108" s="168">
        <v>84923.29</v>
      </c>
      <c r="X108" s="293">
        <f t="shared" si="16"/>
        <v>133784.45000000001</v>
      </c>
      <c r="Y108" s="158">
        <f t="shared" si="17"/>
        <v>140519.79999999999</v>
      </c>
      <c r="Z108" s="158">
        <f t="shared" si="18"/>
        <v>89664.714999999997</v>
      </c>
      <c r="AA108" s="158">
        <f t="shared" si="19"/>
        <v>89545.23</v>
      </c>
      <c r="AB108" s="158">
        <f t="shared" si="20"/>
        <v>205815.15</v>
      </c>
      <c r="AC108" s="158">
        <f t="shared" si="21"/>
        <v>98239.25</v>
      </c>
      <c r="AD108" s="158">
        <f t="shared" si="22"/>
        <v>122824.95</v>
      </c>
      <c r="AE108" s="158">
        <f t="shared" si="23"/>
        <v>87096.664999999994</v>
      </c>
      <c r="AF108" s="292">
        <f t="shared" si="24"/>
        <v>1.0503447896971583</v>
      </c>
      <c r="AG108" s="292">
        <f t="shared" si="25"/>
        <v>0.99866742452702828</v>
      </c>
      <c r="AH108" s="292">
        <f t="shared" si="26"/>
        <v>0.47731787480173349</v>
      </c>
      <c r="AI108" s="292">
        <f t="shared" si="27"/>
        <v>0.70911215514437409</v>
      </c>
      <c r="AJ108" s="160">
        <f t="shared" si="28"/>
        <v>0.81178848691740035</v>
      </c>
      <c r="AK108" s="160">
        <f t="shared" si="29"/>
        <v>0.98895614212569183</v>
      </c>
      <c r="AL108" s="160">
        <f t="shared" si="30"/>
        <v>7.4043111692629181E-3</v>
      </c>
      <c r="AM108" s="160">
        <f t="shared" si="31"/>
        <v>0.39894738899031146</v>
      </c>
    </row>
    <row r="109" spans="1:39" ht="16.5" thickBot="1" x14ac:dyDescent="0.35">
      <c r="A109" s="151">
        <v>107</v>
      </c>
      <c r="B109" s="165" t="s">
        <v>119</v>
      </c>
      <c r="C109" s="1" t="s">
        <v>120</v>
      </c>
      <c r="D109" s="166" t="s">
        <v>114</v>
      </c>
      <c r="E109" s="167">
        <v>131.03370000000001</v>
      </c>
      <c r="F109" s="216">
        <v>0.67380640000000003</v>
      </c>
      <c r="G109" s="216" t="s">
        <v>441</v>
      </c>
      <c r="H109" s="168">
        <v>6300714</v>
      </c>
      <c r="I109" s="168">
        <v>5985578</v>
      </c>
      <c r="J109" s="168">
        <v>5298468</v>
      </c>
      <c r="K109" s="168">
        <v>5303378</v>
      </c>
      <c r="L109" s="168">
        <v>6982492</v>
      </c>
      <c r="M109" s="168">
        <v>7347938</v>
      </c>
      <c r="N109" s="168">
        <v>6314668</v>
      </c>
      <c r="O109" s="168">
        <v>5846634</v>
      </c>
      <c r="P109" s="168">
        <v>6567294</v>
      </c>
      <c r="Q109" s="168">
        <v>6561508</v>
      </c>
      <c r="R109" s="168">
        <v>6299610</v>
      </c>
      <c r="S109" s="168">
        <v>5653780</v>
      </c>
      <c r="T109" s="168">
        <v>6214646</v>
      </c>
      <c r="U109" s="168">
        <v>6599126</v>
      </c>
      <c r="V109" s="168">
        <v>5971440</v>
      </c>
      <c r="W109" s="168">
        <v>5796022</v>
      </c>
      <c r="X109" s="293">
        <f t="shared" si="16"/>
        <v>6143146</v>
      </c>
      <c r="Y109" s="158">
        <f t="shared" si="17"/>
        <v>5300923</v>
      </c>
      <c r="Z109" s="158">
        <f t="shared" si="18"/>
        <v>7165215</v>
      </c>
      <c r="AA109" s="158">
        <f t="shared" si="19"/>
        <v>6080651</v>
      </c>
      <c r="AB109" s="158">
        <f t="shared" si="20"/>
        <v>6564401</v>
      </c>
      <c r="AC109" s="158">
        <f t="shared" si="21"/>
        <v>5976695</v>
      </c>
      <c r="AD109" s="158">
        <f t="shared" si="22"/>
        <v>6406886</v>
      </c>
      <c r="AE109" s="158">
        <f t="shared" si="23"/>
        <v>5883731</v>
      </c>
      <c r="AF109" s="292">
        <f t="shared" si="24"/>
        <v>0.86290037710319756</v>
      </c>
      <c r="AG109" s="292">
        <f t="shared" si="25"/>
        <v>0.84863482812448754</v>
      </c>
      <c r="AH109" s="292">
        <f t="shared" si="26"/>
        <v>0.91047073449656712</v>
      </c>
      <c r="AI109" s="292">
        <f t="shared" si="27"/>
        <v>0.9183448870480917</v>
      </c>
      <c r="AJ109" s="160">
        <f t="shared" si="28"/>
        <v>3.3272192803802135E-2</v>
      </c>
      <c r="AK109" s="160">
        <f t="shared" si="29"/>
        <v>6.7447430107166473E-2</v>
      </c>
      <c r="AL109" s="160">
        <f t="shared" si="30"/>
        <v>0.21037727770682568</v>
      </c>
      <c r="AM109" s="160">
        <f t="shared" si="31"/>
        <v>0.13167270503922823</v>
      </c>
    </row>
    <row r="110" spans="1:39" ht="16.5" thickBot="1" x14ac:dyDescent="0.35">
      <c r="A110" s="151">
        <v>108</v>
      </c>
      <c r="B110" s="165" t="s">
        <v>345</v>
      </c>
      <c r="C110" s="1" t="s">
        <v>346</v>
      </c>
      <c r="D110" s="166" t="s">
        <v>114</v>
      </c>
      <c r="E110" s="167">
        <v>606.07420000000002</v>
      </c>
      <c r="F110" s="216">
        <v>0.5385858</v>
      </c>
      <c r="G110" s="216" t="s">
        <v>441</v>
      </c>
      <c r="H110" s="168">
        <v>167885.8</v>
      </c>
      <c r="I110" s="168">
        <v>147488.1</v>
      </c>
      <c r="J110" s="168">
        <v>107095</v>
      </c>
      <c r="K110" s="168">
        <v>192801.1</v>
      </c>
      <c r="L110" s="168">
        <v>144862.79999999999</v>
      </c>
      <c r="M110" s="168">
        <v>196659.5</v>
      </c>
      <c r="N110" s="168">
        <v>236116.1</v>
      </c>
      <c r="O110" s="168">
        <v>246889.9</v>
      </c>
      <c r="P110" s="168">
        <v>148071.79999999999</v>
      </c>
      <c r="Q110" s="168">
        <v>173716.2</v>
      </c>
      <c r="R110" s="168">
        <v>173239.6</v>
      </c>
      <c r="S110" s="168">
        <v>200587.9</v>
      </c>
      <c r="T110" s="168">
        <v>186847.9</v>
      </c>
      <c r="U110" s="168">
        <v>177320.1</v>
      </c>
      <c r="V110" s="168">
        <v>135806.20000000001</v>
      </c>
      <c r="W110" s="168">
        <v>203491.9</v>
      </c>
      <c r="X110" s="293">
        <f t="shared" si="16"/>
        <v>157686.95000000001</v>
      </c>
      <c r="Y110" s="158">
        <f t="shared" si="17"/>
        <v>149948.04999999999</v>
      </c>
      <c r="Z110" s="158">
        <f t="shared" si="18"/>
        <v>170761.15</v>
      </c>
      <c r="AA110" s="158">
        <f t="shared" si="19"/>
        <v>241503</v>
      </c>
      <c r="AB110" s="158">
        <f t="shared" si="20"/>
        <v>160894</v>
      </c>
      <c r="AC110" s="158">
        <f t="shared" si="21"/>
        <v>186913.75</v>
      </c>
      <c r="AD110" s="158">
        <f t="shared" si="22"/>
        <v>182084</v>
      </c>
      <c r="AE110" s="158">
        <f t="shared" si="23"/>
        <v>169649.05</v>
      </c>
      <c r="AF110" s="292">
        <f t="shared" si="24"/>
        <v>0.95092238133846829</v>
      </c>
      <c r="AG110" s="292">
        <f t="shared" si="25"/>
        <v>1.4142736799324671</v>
      </c>
      <c r="AH110" s="292">
        <f t="shared" si="26"/>
        <v>1.1617198279612664</v>
      </c>
      <c r="AI110" s="292">
        <f t="shared" si="27"/>
        <v>0.93170761846180872</v>
      </c>
      <c r="AJ110" s="160">
        <f t="shared" si="28"/>
        <v>0.87671988825861924</v>
      </c>
      <c r="AK110" s="160">
        <f t="shared" si="29"/>
        <v>0.11599588832231134</v>
      </c>
      <c r="AL110" s="160">
        <f t="shared" si="30"/>
        <v>0.29952359451253496</v>
      </c>
      <c r="AM110" s="160">
        <f t="shared" si="31"/>
        <v>0.75083684815211327</v>
      </c>
    </row>
    <row r="111" spans="1:39" ht="16.5" thickBot="1" x14ac:dyDescent="0.35">
      <c r="A111" s="151">
        <v>109</v>
      </c>
      <c r="B111" s="165" t="s">
        <v>347</v>
      </c>
      <c r="C111" s="1" t="s">
        <v>348</v>
      </c>
      <c r="D111" s="166" t="s">
        <v>114</v>
      </c>
      <c r="E111" s="167">
        <v>615.1549</v>
      </c>
      <c r="F111" s="216">
        <v>0.6848786</v>
      </c>
      <c r="G111" s="216" t="s">
        <v>440</v>
      </c>
      <c r="H111" s="168">
        <v>2649963</v>
      </c>
      <c r="I111" s="168">
        <v>2228242</v>
      </c>
      <c r="J111" s="168">
        <v>1876960</v>
      </c>
      <c r="K111" s="168">
        <v>2137658</v>
      </c>
      <c r="L111" s="168">
        <v>1172040</v>
      </c>
      <c r="M111" s="168">
        <v>1181938</v>
      </c>
      <c r="N111" s="168">
        <v>1663264</v>
      </c>
      <c r="O111" s="168">
        <v>1282080</v>
      </c>
      <c r="P111" s="168">
        <v>2488609</v>
      </c>
      <c r="Q111" s="168">
        <v>2081188</v>
      </c>
      <c r="R111" s="168">
        <v>1891698</v>
      </c>
      <c r="S111" s="168">
        <v>2201251</v>
      </c>
      <c r="T111" s="168">
        <v>1241428</v>
      </c>
      <c r="U111" s="168">
        <v>1199521</v>
      </c>
      <c r="V111" s="168">
        <v>1170847</v>
      </c>
      <c r="W111" s="168">
        <v>1377610</v>
      </c>
      <c r="X111" s="293">
        <f t="shared" si="16"/>
        <v>2439102.5</v>
      </c>
      <c r="Y111" s="158">
        <f t="shared" si="17"/>
        <v>2007309</v>
      </c>
      <c r="Z111" s="158">
        <f t="shared" si="18"/>
        <v>1176989</v>
      </c>
      <c r="AA111" s="158">
        <f t="shared" si="19"/>
        <v>1472672</v>
      </c>
      <c r="AB111" s="158">
        <f t="shared" si="20"/>
        <v>2284898.5</v>
      </c>
      <c r="AC111" s="158">
        <f t="shared" si="21"/>
        <v>2046474.5</v>
      </c>
      <c r="AD111" s="158">
        <f t="shared" si="22"/>
        <v>1220474.5</v>
      </c>
      <c r="AE111" s="158">
        <f t="shared" si="23"/>
        <v>1274228.5</v>
      </c>
      <c r="AF111" s="292">
        <f t="shared" si="24"/>
        <v>0.82297033437504163</v>
      </c>
      <c r="AG111" s="292">
        <f t="shared" si="25"/>
        <v>1.2512198499731093</v>
      </c>
      <c r="AH111" s="292">
        <f t="shared" si="26"/>
        <v>0.89565225763857781</v>
      </c>
      <c r="AI111" s="292">
        <f t="shared" si="27"/>
        <v>1.0440435256943099</v>
      </c>
      <c r="AJ111" s="160">
        <f t="shared" si="28"/>
        <v>0.22366372184963512</v>
      </c>
      <c r="AK111" s="160">
        <f t="shared" si="29"/>
        <v>0.26108810404123661</v>
      </c>
      <c r="AL111" s="160">
        <f t="shared" si="30"/>
        <v>0.44975515253756226</v>
      </c>
      <c r="AM111" s="160">
        <f t="shared" si="31"/>
        <v>0.66099842046666124</v>
      </c>
    </row>
    <row r="112" spans="1:39" ht="16.5" thickBot="1" x14ac:dyDescent="0.35">
      <c r="A112" s="151">
        <v>110</v>
      </c>
      <c r="B112" s="218" t="s">
        <v>660</v>
      </c>
      <c r="C112" s="219" t="s">
        <v>661</v>
      </c>
      <c r="D112" s="220" t="s">
        <v>121</v>
      </c>
      <c r="E112" s="221">
        <v>239.11879999999999</v>
      </c>
      <c r="F112" s="222">
        <v>1.727749</v>
      </c>
      <c r="G112" s="223" t="s">
        <v>441</v>
      </c>
      <c r="H112" s="224">
        <v>7134.9179999999997</v>
      </c>
      <c r="I112" s="224">
        <v>8020.2910000000002</v>
      </c>
      <c r="J112" s="224">
        <v>9093.1830000000009</v>
      </c>
      <c r="K112" s="224">
        <v>10814.2</v>
      </c>
      <c r="L112" s="224">
        <v>4545.03</v>
      </c>
      <c r="M112" s="224">
        <v>2880.1759999999999</v>
      </c>
      <c r="N112" s="224">
        <v>1966.105</v>
      </c>
      <c r="O112" s="224">
        <v>5943.8249999999998</v>
      </c>
      <c r="P112" s="224">
        <v>10488.29</v>
      </c>
      <c r="Q112" s="224">
        <v>7244.1859999999997</v>
      </c>
      <c r="R112" s="224">
        <v>8562.8790000000008</v>
      </c>
      <c r="S112" s="224">
        <v>4326.1130000000003</v>
      </c>
      <c r="T112" s="224">
        <v>4685.3940000000002</v>
      </c>
      <c r="U112" s="224">
        <v>2107.4380000000001</v>
      </c>
      <c r="V112" s="224">
        <v>4988.0640000000003</v>
      </c>
      <c r="W112" s="224">
        <v>6441.9679999999998</v>
      </c>
      <c r="X112" s="293">
        <f t="shared" si="16"/>
        <v>7577.6044999999995</v>
      </c>
      <c r="Y112" s="158">
        <f t="shared" si="17"/>
        <v>9953.6915000000008</v>
      </c>
      <c r="Z112" s="158">
        <f t="shared" si="18"/>
        <v>3712.6030000000001</v>
      </c>
      <c r="AA112" s="158">
        <f t="shared" si="19"/>
        <v>3954.9650000000001</v>
      </c>
      <c r="AB112" s="158">
        <f t="shared" si="20"/>
        <v>8866.2380000000012</v>
      </c>
      <c r="AC112" s="158">
        <f t="shared" si="21"/>
        <v>6444.496000000001</v>
      </c>
      <c r="AD112" s="158">
        <f t="shared" si="22"/>
        <v>3396.4160000000002</v>
      </c>
      <c r="AE112" s="158">
        <f t="shared" si="23"/>
        <v>5715.0159999999996</v>
      </c>
      <c r="AF112" s="292">
        <f t="shared" si="24"/>
        <v>1.3135670382374802</v>
      </c>
      <c r="AG112" s="292">
        <f t="shared" si="25"/>
        <v>1.0652808824428575</v>
      </c>
      <c r="AH112" s="292">
        <f t="shared" si="26"/>
        <v>0.72685799772124327</v>
      </c>
      <c r="AI112" s="292">
        <f t="shared" si="27"/>
        <v>1.6826607812470555</v>
      </c>
      <c r="AJ112" s="160">
        <f t="shared" si="28"/>
        <v>0.13345427567813062</v>
      </c>
      <c r="AK112" s="160">
        <f t="shared" si="29"/>
        <v>0.92076345577248708</v>
      </c>
      <c r="AL112" s="160">
        <f t="shared" si="30"/>
        <v>0.45985807795643407</v>
      </c>
      <c r="AM112" s="160">
        <f t="shared" si="31"/>
        <v>0.25767269654801928</v>
      </c>
    </row>
    <row r="113" spans="1:39" ht="16.5" thickBot="1" x14ac:dyDescent="0.35">
      <c r="A113" s="151">
        <v>111</v>
      </c>
      <c r="B113" s="218" t="s">
        <v>360</v>
      </c>
      <c r="C113" s="219" t="s">
        <v>361</v>
      </c>
      <c r="D113" s="220" t="s">
        <v>121</v>
      </c>
      <c r="E113" s="221">
        <v>227.11529999999999</v>
      </c>
      <c r="F113" s="222">
        <v>0.65049999999999997</v>
      </c>
      <c r="G113" s="223" t="s">
        <v>440</v>
      </c>
      <c r="H113" s="224">
        <v>3725111</v>
      </c>
      <c r="I113" s="224">
        <v>3885744</v>
      </c>
      <c r="J113" s="224">
        <v>3079553</v>
      </c>
      <c r="K113" s="224">
        <v>3627965</v>
      </c>
      <c r="L113" s="224">
        <v>2648410</v>
      </c>
      <c r="M113" s="224">
        <v>2941961</v>
      </c>
      <c r="N113" s="224">
        <v>2884066</v>
      </c>
      <c r="O113" s="224">
        <v>2435357</v>
      </c>
      <c r="P113" s="224">
        <v>3642587</v>
      </c>
      <c r="Q113" s="224">
        <v>3649056</v>
      </c>
      <c r="R113" s="224">
        <v>2850034</v>
      </c>
      <c r="S113" s="224">
        <v>3373241</v>
      </c>
      <c r="T113" s="224">
        <v>2795838</v>
      </c>
      <c r="U113" s="224">
        <v>2899205</v>
      </c>
      <c r="V113" s="224">
        <v>2685377</v>
      </c>
      <c r="W113" s="224">
        <v>2641118</v>
      </c>
      <c r="X113" s="293">
        <f t="shared" si="16"/>
        <v>3805427.5</v>
      </c>
      <c r="Y113" s="158">
        <f t="shared" si="17"/>
        <v>3353759</v>
      </c>
      <c r="Z113" s="158">
        <f t="shared" si="18"/>
        <v>2795185.5</v>
      </c>
      <c r="AA113" s="158">
        <f t="shared" si="19"/>
        <v>2659711.5</v>
      </c>
      <c r="AB113" s="158">
        <f t="shared" si="20"/>
        <v>3645821.5</v>
      </c>
      <c r="AC113" s="158">
        <f t="shared" si="21"/>
        <v>3111637.5</v>
      </c>
      <c r="AD113" s="158">
        <f t="shared" si="22"/>
        <v>2847521.5</v>
      </c>
      <c r="AE113" s="158">
        <f t="shared" si="23"/>
        <v>2663247.5</v>
      </c>
      <c r="AF113" s="292">
        <f t="shared" si="24"/>
        <v>0.88130939296570487</v>
      </c>
      <c r="AG113" s="292">
        <f t="shared" si="25"/>
        <v>0.95153309145314324</v>
      </c>
      <c r="AH113" s="292">
        <f t="shared" si="26"/>
        <v>0.85348048443951519</v>
      </c>
      <c r="AI113" s="292">
        <f t="shared" si="27"/>
        <v>0.93528617782166001</v>
      </c>
      <c r="AJ113" s="160">
        <f t="shared" si="28"/>
        <v>0.25472091874327252</v>
      </c>
      <c r="AK113" s="160">
        <f t="shared" si="29"/>
        <v>0.66352550832973456</v>
      </c>
      <c r="AL113" s="160">
        <f t="shared" si="30"/>
        <v>0.17793156291490875</v>
      </c>
      <c r="AM113" s="160">
        <f t="shared" si="31"/>
        <v>8.1823202752122182E-2</v>
      </c>
    </row>
    <row r="114" spans="1:39" ht="16.5" thickBot="1" x14ac:dyDescent="0.35">
      <c r="A114" s="151">
        <v>112</v>
      </c>
      <c r="B114" s="218" t="s">
        <v>500</v>
      </c>
      <c r="C114" s="219" t="s">
        <v>501</v>
      </c>
      <c r="D114" s="220" t="s">
        <v>121</v>
      </c>
      <c r="E114" s="221">
        <v>174.08709999999999</v>
      </c>
      <c r="F114" s="222">
        <v>0.68216679999999996</v>
      </c>
      <c r="G114" s="223" t="s">
        <v>440</v>
      </c>
      <c r="H114" s="224">
        <v>170599.9</v>
      </c>
      <c r="I114" s="224">
        <v>230662.1</v>
      </c>
      <c r="J114" s="224">
        <v>179789.4</v>
      </c>
      <c r="K114" s="224">
        <v>260596.2</v>
      </c>
      <c r="L114" s="224">
        <v>192392.5</v>
      </c>
      <c r="M114" s="224">
        <v>223556.6</v>
      </c>
      <c r="N114" s="224">
        <v>292085.7</v>
      </c>
      <c r="O114" s="224">
        <v>224901.9</v>
      </c>
      <c r="P114" s="224">
        <v>221892.6</v>
      </c>
      <c r="Q114" s="224">
        <v>156260.1</v>
      </c>
      <c r="R114" s="224">
        <v>133496.79999999999</v>
      </c>
      <c r="S114" s="224">
        <v>210886.5</v>
      </c>
      <c r="T114" s="224">
        <v>311912.2</v>
      </c>
      <c r="U114" s="224">
        <v>237451</v>
      </c>
      <c r="V114" s="224">
        <v>216113.9</v>
      </c>
      <c r="W114" s="224">
        <v>273945.2</v>
      </c>
      <c r="X114" s="293">
        <f t="shared" si="16"/>
        <v>200631</v>
      </c>
      <c r="Y114" s="158">
        <f t="shared" si="17"/>
        <v>220192.8</v>
      </c>
      <c r="Z114" s="158">
        <f t="shared" si="18"/>
        <v>207974.55</v>
      </c>
      <c r="AA114" s="158">
        <f t="shared" si="19"/>
        <v>258493.8</v>
      </c>
      <c r="AB114" s="158">
        <f t="shared" si="20"/>
        <v>189076.35</v>
      </c>
      <c r="AC114" s="158">
        <f t="shared" si="21"/>
        <v>172191.65</v>
      </c>
      <c r="AD114" s="158">
        <f t="shared" si="22"/>
        <v>274681.59999999998</v>
      </c>
      <c r="AE114" s="158">
        <f t="shared" si="23"/>
        <v>245029.55</v>
      </c>
      <c r="AF114" s="292">
        <f t="shared" si="24"/>
        <v>1.0975013831362053</v>
      </c>
      <c r="AG114" s="292">
        <f t="shared" si="25"/>
        <v>1.2429107311447483</v>
      </c>
      <c r="AH114" s="292">
        <f t="shared" si="26"/>
        <v>0.91069903771677418</v>
      </c>
      <c r="AI114" s="292">
        <f t="shared" si="27"/>
        <v>0.89204937644166926</v>
      </c>
      <c r="AJ114" s="160">
        <f t="shared" si="28"/>
        <v>0.73505235065865282</v>
      </c>
      <c r="AK114" s="160">
        <f t="shared" si="29"/>
        <v>0.3057126974512766</v>
      </c>
      <c r="AL114" s="160">
        <f t="shared" si="30"/>
        <v>0.77093751157949963</v>
      </c>
      <c r="AM114" s="160">
        <f t="shared" si="31"/>
        <v>0.59360573031135133</v>
      </c>
    </row>
    <row r="115" spans="1:39" ht="16.5" thickBot="1" x14ac:dyDescent="0.35">
      <c r="A115" s="151">
        <v>113</v>
      </c>
      <c r="B115" s="218" t="s">
        <v>122</v>
      </c>
      <c r="C115" s="219" t="s">
        <v>123</v>
      </c>
      <c r="D115" s="220" t="s">
        <v>121</v>
      </c>
      <c r="E115" s="221">
        <v>212.0427</v>
      </c>
      <c r="F115" s="222">
        <v>0.70002609999999998</v>
      </c>
      <c r="G115" s="223" t="s">
        <v>440</v>
      </c>
      <c r="H115" s="224">
        <v>131592.1</v>
      </c>
      <c r="I115" s="224">
        <v>142090</v>
      </c>
      <c r="J115" s="224">
        <v>105902.1</v>
      </c>
      <c r="K115" s="224">
        <v>82970.559999999998</v>
      </c>
      <c r="L115" s="224">
        <v>258369.4</v>
      </c>
      <c r="M115" s="224">
        <v>197130.4</v>
      </c>
      <c r="N115" s="224">
        <v>163101.5</v>
      </c>
      <c r="O115" s="224">
        <v>174892.5</v>
      </c>
      <c r="P115" s="224">
        <v>175496.3</v>
      </c>
      <c r="Q115" s="224">
        <v>159750.29999999999</v>
      </c>
      <c r="R115" s="224">
        <v>123915</v>
      </c>
      <c r="S115" s="224">
        <v>124779.1</v>
      </c>
      <c r="T115" s="224">
        <v>234515.9</v>
      </c>
      <c r="U115" s="224">
        <v>294907.59999999998</v>
      </c>
      <c r="V115" s="224">
        <v>167802.9</v>
      </c>
      <c r="W115" s="224">
        <v>170313.9</v>
      </c>
      <c r="X115" s="293">
        <f t="shared" si="16"/>
        <v>136841.04999999999</v>
      </c>
      <c r="Y115" s="158">
        <f t="shared" si="17"/>
        <v>94436.33</v>
      </c>
      <c r="Z115" s="158">
        <f t="shared" si="18"/>
        <v>227749.9</v>
      </c>
      <c r="AA115" s="158">
        <f t="shared" si="19"/>
        <v>168997</v>
      </c>
      <c r="AB115" s="158">
        <f t="shared" si="20"/>
        <v>167623.29999999999</v>
      </c>
      <c r="AC115" s="158">
        <f t="shared" si="21"/>
        <v>124347.05</v>
      </c>
      <c r="AD115" s="158">
        <f t="shared" si="22"/>
        <v>264711.75</v>
      </c>
      <c r="AE115" s="158">
        <f t="shared" si="23"/>
        <v>169058.4</v>
      </c>
      <c r="AF115" s="292">
        <f t="shared" si="24"/>
        <v>0.69011696417120449</v>
      </c>
      <c r="AG115" s="292">
        <f t="shared" si="25"/>
        <v>0.74202886587436478</v>
      </c>
      <c r="AH115" s="292">
        <f t="shared" si="26"/>
        <v>0.74182437644408628</v>
      </c>
      <c r="AI115" s="292">
        <f t="shared" si="27"/>
        <v>0.63865090990483042</v>
      </c>
      <c r="AJ115" s="160">
        <f t="shared" si="28"/>
        <v>7.8199861579020702E-2</v>
      </c>
      <c r="AK115" s="160">
        <f t="shared" si="29"/>
        <v>0.20021689624394845</v>
      </c>
      <c r="AL115" s="160">
        <f t="shared" si="30"/>
        <v>3.1629577071393598E-2</v>
      </c>
      <c r="AM115" s="160">
        <f t="shared" si="31"/>
        <v>8.699678594596949E-2</v>
      </c>
    </row>
    <row r="116" spans="1:39" ht="16.5" thickBot="1" x14ac:dyDescent="0.35">
      <c r="A116" s="151">
        <v>114</v>
      </c>
      <c r="B116" s="218" t="s">
        <v>124</v>
      </c>
      <c r="C116" s="219" t="s">
        <v>125</v>
      </c>
      <c r="D116" s="220" t="s">
        <v>121</v>
      </c>
      <c r="E116" s="221">
        <v>132.07689999999999</v>
      </c>
      <c r="F116" s="222">
        <v>0.67284129999999998</v>
      </c>
      <c r="G116" s="223" t="s">
        <v>440</v>
      </c>
      <c r="H116" s="224">
        <v>95296900</v>
      </c>
      <c r="I116" s="224">
        <v>99986330</v>
      </c>
      <c r="J116" s="224">
        <v>86169210</v>
      </c>
      <c r="K116" s="224">
        <v>102555800</v>
      </c>
      <c r="L116" s="224">
        <v>160338700</v>
      </c>
      <c r="M116" s="224">
        <v>155841900</v>
      </c>
      <c r="N116" s="224">
        <v>173379100</v>
      </c>
      <c r="O116" s="224">
        <v>182989300</v>
      </c>
      <c r="P116" s="224">
        <v>96870680</v>
      </c>
      <c r="Q116" s="224">
        <v>85851130</v>
      </c>
      <c r="R116" s="224">
        <v>88198820</v>
      </c>
      <c r="S116" s="224">
        <v>83631890</v>
      </c>
      <c r="T116" s="224">
        <v>162455100</v>
      </c>
      <c r="U116" s="224">
        <v>163940100</v>
      </c>
      <c r="V116" s="224">
        <v>144535400</v>
      </c>
      <c r="W116" s="224">
        <v>162667700</v>
      </c>
      <c r="X116" s="293">
        <f t="shared" si="16"/>
        <v>97641615</v>
      </c>
      <c r="Y116" s="158">
        <f t="shared" si="17"/>
        <v>94362505</v>
      </c>
      <c r="Z116" s="158">
        <f t="shared" si="18"/>
        <v>158090300</v>
      </c>
      <c r="AA116" s="158">
        <f t="shared" si="19"/>
        <v>178184200</v>
      </c>
      <c r="AB116" s="158">
        <f t="shared" si="20"/>
        <v>91360905</v>
      </c>
      <c r="AC116" s="158">
        <f t="shared" si="21"/>
        <v>85915355</v>
      </c>
      <c r="AD116" s="158">
        <f t="shared" si="22"/>
        <v>163197600</v>
      </c>
      <c r="AE116" s="158">
        <f t="shared" si="23"/>
        <v>153601550</v>
      </c>
      <c r="AF116" s="292">
        <f t="shared" si="24"/>
        <v>0.96641688075315013</v>
      </c>
      <c r="AG116" s="292">
        <f t="shared" si="25"/>
        <v>1.1271039399634259</v>
      </c>
      <c r="AH116" s="292">
        <f t="shared" si="26"/>
        <v>0.940395183256996</v>
      </c>
      <c r="AI116" s="292">
        <f t="shared" si="27"/>
        <v>0.94119980931092129</v>
      </c>
      <c r="AJ116" s="160">
        <f t="shared" si="28"/>
        <v>0.737467904785717</v>
      </c>
      <c r="AK116" s="160">
        <f t="shared" si="29"/>
        <v>6.3171451141475155E-2</v>
      </c>
      <c r="AL116" s="160">
        <f t="shared" si="30"/>
        <v>0.45760399723550693</v>
      </c>
      <c r="AM116" s="160">
        <f t="shared" si="31"/>
        <v>0.40208560044613395</v>
      </c>
    </row>
    <row r="117" spans="1:39" ht="16.5" thickBot="1" x14ac:dyDescent="0.35">
      <c r="A117" s="151">
        <v>115</v>
      </c>
      <c r="B117" s="218" t="s">
        <v>178</v>
      </c>
      <c r="C117" s="219" t="s">
        <v>179</v>
      </c>
      <c r="D117" s="220" t="s">
        <v>121</v>
      </c>
      <c r="E117" s="221">
        <v>114.0665</v>
      </c>
      <c r="F117" s="222">
        <v>0.67133620000000005</v>
      </c>
      <c r="G117" s="223" t="s">
        <v>440</v>
      </c>
      <c r="H117" s="224">
        <v>5745966</v>
      </c>
      <c r="I117" s="224">
        <v>6625182</v>
      </c>
      <c r="J117" s="224">
        <v>5259846</v>
      </c>
      <c r="K117" s="224">
        <v>6694566</v>
      </c>
      <c r="L117" s="224">
        <v>6209616</v>
      </c>
      <c r="M117" s="224">
        <v>6170108</v>
      </c>
      <c r="N117" s="224">
        <v>6725492</v>
      </c>
      <c r="O117" s="224">
        <v>7167382</v>
      </c>
      <c r="P117" s="224">
        <v>6539314</v>
      </c>
      <c r="Q117" s="224">
        <v>5979336</v>
      </c>
      <c r="R117" s="224">
        <v>5414402</v>
      </c>
      <c r="S117" s="224">
        <v>5608874</v>
      </c>
      <c r="T117" s="224">
        <v>4934752</v>
      </c>
      <c r="U117" s="224">
        <v>5865610</v>
      </c>
      <c r="V117" s="224">
        <v>5697814</v>
      </c>
      <c r="W117" s="224">
        <v>6641004</v>
      </c>
      <c r="X117" s="293">
        <f t="shared" si="16"/>
        <v>6185574</v>
      </c>
      <c r="Y117" s="158">
        <f t="shared" si="17"/>
        <v>5977206</v>
      </c>
      <c r="Z117" s="158">
        <f t="shared" si="18"/>
        <v>6189862</v>
      </c>
      <c r="AA117" s="158">
        <f t="shared" si="19"/>
        <v>6946437</v>
      </c>
      <c r="AB117" s="158">
        <f t="shared" si="20"/>
        <v>6259325</v>
      </c>
      <c r="AC117" s="158">
        <f t="shared" si="21"/>
        <v>5511638</v>
      </c>
      <c r="AD117" s="158">
        <f t="shared" si="22"/>
        <v>5400181</v>
      </c>
      <c r="AE117" s="158">
        <f t="shared" si="23"/>
        <v>6169409</v>
      </c>
      <c r="AF117" s="292">
        <f t="shared" si="24"/>
        <v>0.96631387806531777</v>
      </c>
      <c r="AG117" s="292">
        <f t="shared" si="25"/>
        <v>1.1222280884452673</v>
      </c>
      <c r="AH117" s="292">
        <f t="shared" si="26"/>
        <v>0.88054830193351519</v>
      </c>
      <c r="AI117" s="292">
        <f t="shared" si="27"/>
        <v>1.1424448550891164</v>
      </c>
      <c r="AJ117" s="160">
        <f t="shared" si="28"/>
        <v>0.82750250715948503</v>
      </c>
      <c r="AK117" s="160">
        <f t="shared" si="29"/>
        <v>7.6261321721414199E-2</v>
      </c>
      <c r="AL117" s="160">
        <f t="shared" si="30"/>
        <v>0.12772184852070811</v>
      </c>
      <c r="AM117" s="160">
        <f t="shared" si="31"/>
        <v>0.36550044196272069</v>
      </c>
    </row>
    <row r="118" spans="1:39" ht="16.5" thickBot="1" x14ac:dyDescent="0.35">
      <c r="A118" s="151">
        <v>116</v>
      </c>
      <c r="B118" s="218" t="s">
        <v>126</v>
      </c>
      <c r="C118" s="219" t="s">
        <v>127</v>
      </c>
      <c r="D118" s="220" t="s">
        <v>121</v>
      </c>
      <c r="E118" s="221">
        <v>146.08109999999999</v>
      </c>
      <c r="F118" s="222">
        <v>0.68192140000000001</v>
      </c>
      <c r="G118" s="223" t="s">
        <v>440</v>
      </c>
      <c r="H118" s="224">
        <v>330548.40000000002</v>
      </c>
      <c r="I118" s="224">
        <v>469363.8</v>
      </c>
      <c r="J118" s="224">
        <v>316943.90000000002</v>
      </c>
      <c r="K118" s="224">
        <v>380744.5</v>
      </c>
      <c r="L118" s="224">
        <v>503075.8</v>
      </c>
      <c r="M118" s="224">
        <v>416707.6</v>
      </c>
      <c r="N118" s="224">
        <v>621587</v>
      </c>
      <c r="O118" s="224">
        <v>618274.9</v>
      </c>
      <c r="P118" s="224">
        <v>318766.2</v>
      </c>
      <c r="Q118" s="224">
        <v>305635.8</v>
      </c>
      <c r="R118" s="224">
        <v>403777.3</v>
      </c>
      <c r="S118" s="224">
        <v>496196.6</v>
      </c>
      <c r="T118" s="224">
        <v>480834.8</v>
      </c>
      <c r="U118" s="224">
        <v>434653.2</v>
      </c>
      <c r="V118" s="224">
        <v>407438.1</v>
      </c>
      <c r="W118" s="224">
        <v>526110.69999999995</v>
      </c>
      <c r="X118" s="293">
        <f t="shared" si="16"/>
        <v>399956.1</v>
      </c>
      <c r="Y118" s="158">
        <f t="shared" si="17"/>
        <v>348844.2</v>
      </c>
      <c r="Z118" s="158">
        <f t="shared" si="18"/>
        <v>459891.69999999995</v>
      </c>
      <c r="AA118" s="158">
        <f t="shared" si="19"/>
        <v>619930.94999999995</v>
      </c>
      <c r="AB118" s="158">
        <f t="shared" si="20"/>
        <v>312201</v>
      </c>
      <c r="AC118" s="158">
        <f t="shared" si="21"/>
        <v>449986.94999999995</v>
      </c>
      <c r="AD118" s="158">
        <f t="shared" si="22"/>
        <v>457744</v>
      </c>
      <c r="AE118" s="158">
        <f t="shared" si="23"/>
        <v>466774.39999999997</v>
      </c>
      <c r="AF118" s="292">
        <f t="shared" si="24"/>
        <v>0.87220622463315356</v>
      </c>
      <c r="AG118" s="292">
        <f t="shared" si="25"/>
        <v>1.3479933427804851</v>
      </c>
      <c r="AH118" s="292">
        <f t="shared" si="26"/>
        <v>1.441337311539681</v>
      </c>
      <c r="AI118" s="292">
        <f t="shared" si="27"/>
        <v>1.0197280576042502</v>
      </c>
      <c r="AJ118" s="160">
        <f t="shared" si="28"/>
        <v>0.57231967951395735</v>
      </c>
      <c r="AK118" s="160">
        <f t="shared" si="29"/>
        <v>6.5802106801107985E-2</v>
      </c>
      <c r="AL118" s="160">
        <f t="shared" si="30"/>
        <v>9.8143508930673917E-2</v>
      </c>
      <c r="AM118" s="160">
        <f t="shared" si="31"/>
        <v>0.90021207386207447</v>
      </c>
    </row>
    <row r="119" spans="1:39" ht="16.5" thickBot="1" x14ac:dyDescent="0.35">
      <c r="A119" s="151">
        <v>117</v>
      </c>
      <c r="B119" s="218" t="s">
        <v>128</v>
      </c>
      <c r="C119" s="219" t="s">
        <v>129</v>
      </c>
      <c r="D119" s="220" t="s">
        <v>121</v>
      </c>
      <c r="E119" s="221">
        <v>175.1078</v>
      </c>
      <c r="F119" s="222">
        <v>0.68096140000000005</v>
      </c>
      <c r="G119" s="223" t="s">
        <v>440</v>
      </c>
      <c r="H119" s="224">
        <v>1264484</v>
      </c>
      <c r="I119" s="224">
        <v>1235319</v>
      </c>
      <c r="J119" s="224">
        <v>970036.5</v>
      </c>
      <c r="K119" s="224">
        <v>1024981</v>
      </c>
      <c r="L119" s="224">
        <v>861605.5</v>
      </c>
      <c r="M119" s="224">
        <v>833382.6</v>
      </c>
      <c r="N119" s="224">
        <v>1208436</v>
      </c>
      <c r="O119" s="224">
        <v>1198755</v>
      </c>
      <c r="P119" s="224">
        <v>1266274</v>
      </c>
      <c r="Q119" s="224">
        <v>963349.7</v>
      </c>
      <c r="R119" s="224">
        <v>1159400</v>
      </c>
      <c r="S119" s="224">
        <v>1334197</v>
      </c>
      <c r="T119" s="224">
        <v>791404.2</v>
      </c>
      <c r="U119" s="224">
        <v>968596.2</v>
      </c>
      <c r="V119" s="224">
        <v>700530.7</v>
      </c>
      <c r="W119" s="224">
        <v>820425.2</v>
      </c>
      <c r="X119" s="293">
        <f t="shared" si="16"/>
        <v>1249901.5</v>
      </c>
      <c r="Y119" s="158">
        <f t="shared" si="17"/>
        <v>997508.75</v>
      </c>
      <c r="Z119" s="158">
        <f t="shared" si="18"/>
        <v>847494.05</v>
      </c>
      <c r="AA119" s="158">
        <f t="shared" si="19"/>
        <v>1203595.5</v>
      </c>
      <c r="AB119" s="158">
        <f t="shared" si="20"/>
        <v>1114811.8500000001</v>
      </c>
      <c r="AC119" s="158">
        <f t="shared" si="21"/>
        <v>1246798.5</v>
      </c>
      <c r="AD119" s="158">
        <f t="shared" si="22"/>
        <v>880000.2</v>
      </c>
      <c r="AE119" s="158">
        <f t="shared" si="23"/>
        <v>760477.95</v>
      </c>
      <c r="AF119" s="292">
        <f t="shared" si="24"/>
        <v>0.79806988790716704</v>
      </c>
      <c r="AG119" s="292">
        <f t="shared" si="25"/>
        <v>1.4201816520127781</v>
      </c>
      <c r="AH119" s="292">
        <f t="shared" si="26"/>
        <v>1.1183936553957512</v>
      </c>
      <c r="AI119" s="292">
        <f t="shared" si="27"/>
        <v>0.86417929223197898</v>
      </c>
      <c r="AJ119" s="160">
        <f t="shared" si="28"/>
        <v>1.4848512822034619E-2</v>
      </c>
      <c r="AK119" s="160">
        <f t="shared" si="29"/>
        <v>1.7505110676205259E-3</v>
      </c>
      <c r="AL119" s="160">
        <f t="shared" si="30"/>
        <v>0.52915641849524531</v>
      </c>
      <c r="AM119" s="160">
        <f t="shared" si="31"/>
        <v>0.3800677838133848</v>
      </c>
    </row>
    <row r="120" spans="1:39" ht="16.5" thickBot="1" x14ac:dyDescent="0.35">
      <c r="A120" s="151">
        <v>118</v>
      </c>
      <c r="B120" s="218" t="s">
        <v>130</v>
      </c>
      <c r="C120" s="219" t="s">
        <v>131</v>
      </c>
      <c r="D120" s="220" t="s">
        <v>121</v>
      </c>
      <c r="E120" s="221">
        <v>118.0615</v>
      </c>
      <c r="F120" s="222">
        <v>0.66826289999999999</v>
      </c>
      <c r="G120" s="223" t="s">
        <v>440</v>
      </c>
      <c r="H120" s="224">
        <v>727281.8</v>
      </c>
      <c r="I120" s="224">
        <v>869362.6</v>
      </c>
      <c r="J120" s="224">
        <v>706195.2</v>
      </c>
      <c r="K120" s="224">
        <v>835946.3</v>
      </c>
      <c r="L120" s="224">
        <v>1117444</v>
      </c>
      <c r="M120" s="224">
        <v>1072319</v>
      </c>
      <c r="N120" s="224">
        <v>1117097</v>
      </c>
      <c r="O120" s="224">
        <v>1091212</v>
      </c>
      <c r="P120" s="224">
        <v>982905.5</v>
      </c>
      <c r="Q120" s="224">
        <v>656130.9</v>
      </c>
      <c r="R120" s="224">
        <v>737713.2</v>
      </c>
      <c r="S120" s="224">
        <v>778455.7</v>
      </c>
      <c r="T120" s="224">
        <v>1111891</v>
      </c>
      <c r="U120" s="224">
        <v>1288893</v>
      </c>
      <c r="V120" s="224">
        <v>1083080</v>
      </c>
      <c r="W120" s="224">
        <v>1148450</v>
      </c>
      <c r="X120" s="293">
        <f t="shared" si="16"/>
        <v>798322.2</v>
      </c>
      <c r="Y120" s="158">
        <f t="shared" si="17"/>
        <v>771070.75</v>
      </c>
      <c r="Z120" s="158">
        <f t="shared" si="18"/>
        <v>1094881.5</v>
      </c>
      <c r="AA120" s="158">
        <f t="shared" si="19"/>
        <v>1104154.5</v>
      </c>
      <c r="AB120" s="158">
        <f t="shared" si="20"/>
        <v>819518.2</v>
      </c>
      <c r="AC120" s="158">
        <f t="shared" si="21"/>
        <v>758084.45</v>
      </c>
      <c r="AD120" s="158">
        <f t="shared" si="22"/>
        <v>1200392</v>
      </c>
      <c r="AE120" s="158">
        <f t="shared" si="23"/>
        <v>1115765</v>
      </c>
      <c r="AF120" s="292">
        <f t="shared" si="24"/>
        <v>0.96586409597528422</v>
      </c>
      <c r="AG120" s="292">
        <f t="shared" si="25"/>
        <v>1.0084694097032418</v>
      </c>
      <c r="AH120" s="292">
        <f t="shared" si="26"/>
        <v>0.92503674720097739</v>
      </c>
      <c r="AI120" s="292">
        <f t="shared" si="27"/>
        <v>0.92950052982692322</v>
      </c>
      <c r="AJ120" s="160">
        <f t="shared" si="28"/>
        <v>0.80360452685618067</v>
      </c>
      <c r="AK120" s="160">
        <f t="shared" si="29"/>
        <v>0.75556181724687965</v>
      </c>
      <c r="AL120" s="160">
        <f t="shared" si="30"/>
        <v>0.74489902367664185</v>
      </c>
      <c r="AM120" s="160">
        <f t="shared" si="31"/>
        <v>0.46437751052331666</v>
      </c>
    </row>
    <row r="121" spans="1:39" ht="16.5" thickBot="1" x14ac:dyDescent="0.35">
      <c r="A121" s="151">
        <v>119</v>
      </c>
      <c r="B121" s="218" t="s">
        <v>132</v>
      </c>
      <c r="C121" s="219" t="s">
        <v>133</v>
      </c>
      <c r="D121" s="220" t="s">
        <v>121</v>
      </c>
      <c r="E121" s="221">
        <v>132.0658</v>
      </c>
      <c r="F121" s="222">
        <v>0.67825970000000002</v>
      </c>
      <c r="G121" s="223" t="s">
        <v>440</v>
      </c>
      <c r="H121" s="224">
        <v>4743332</v>
      </c>
      <c r="I121" s="224">
        <v>4892328</v>
      </c>
      <c r="J121" s="224">
        <v>4270646</v>
      </c>
      <c r="K121" s="224">
        <v>5123518</v>
      </c>
      <c r="L121" s="224">
        <v>6853398</v>
      </c>
      <c r="M121" s="224">
        <v>6496018</v>
      </c>
      <c r="N121" s="224">
        <v>6447886</v>
      </c>
      <c r="O121" s="224">
        <v>6972800</v>
      </c>
      <c r="P121" s="224">
        <v>4350952</v>
      </c>
      <c r="Q121" s="224">
        <v>5186086</v>
      </c>
      <c r="R121" s="224">
        <v>4799088</v>
      </c>
      <c r="S121" s="224">
        <v>4791020</v>
      </c>
      <c r="T121" s="224">
        <v>6823962</v>
      </c>
      <c r="U121" s="224">
        <v>7106572</v>
      </c>
      <c r="V121" s="224">
        <v>5845506</v>
      </c>
      <c r="W121" s="224">
        <v>6798350</v>
      </c>
      <c r="X121" s="293">
        <f t="shared" si="16"/>
        <v>4817830</v>
      </c>
      <c r="Y121" s="158">
        <f t="shared" si="17"/>
        <v>4697082</v>
      </c>
      <c r="Z121" s="158">
        <f t="shared" si="18"/>
        <v>6674708</v>
      </c>
      <c r="AA121" s="158">
        <f t="shared" si="19"/>
        <v>6710343</v>
      </c>
      <c r="AB121" s="158">
        <f t="shared" si="20"/>
        <v>4768519</v>
      </c>
      <c r="AC121" s="158">
        <f t="shared" si="21"/>
        <v>4795054</v>
      </c>
      <c r="AD121" s="158">
        <f t="shared" si="22"/>
        <v>6965267</v>
      </c>
      <c r="AE121" s="158">
        <f t="shared" si="23"/>
        <v>6321928</v>
      </c>
      <c r="AF121" s="292">
        <f t="shared" si="24"/>
        <v>0.97493726428703376</v>
      </c>
      <c r="AG121" s="292">
        <f t="shared" si="25"/>
        <v>1.0053388103269836</v>
      </c>
      <c r="AH121" s="292">
        <f t="shared" si="26"/>
        <v>1.0055646207973588</v>
      </c>
      <c r="AI121" s="292">
        <f t="shared" si="27"/>
        <v>0.90763613225451367</v>
      </c>
      <c r="AJ121" s="160">
        <f t="shared" si="28"/>
        <v>0.80649341771977168</v>
      </c>
      <c r="AK121" s="160">
        <f t="shared" si="29"/>
        <v>0.92088870743305784</v>
      </c>
      <c r="AL121" s="160">
        <f t="shared" si="30"/>
        <v>0.95511309077037376</v>
      </c>
      <c r="AM121" s="160">
        <f t="shared" si="31"/>
        <v>0.3247715351278001</v>
      </c>
    </row>
    <row r="122" spans="1:39" ht="16.5" thickBot="1" x14ac:dyDescent="0.35">
      <c r="A122" s="151">
        <v>120</v>
      </c>
      <c r="B122" s="225" t="s">
        <v>279</v>
      </c>
      <c r="C122" s="226" t="s">
        <v>283</v>
      </c>
      <c r="D122" s="227" t="s">
        <v>147</v>
      </c>
      <c r="E122" s="228">
        <v>220.11750000000001</v>
      </c>
      <c r="F122" s="228">
        <v>0.69890459999999999</v>
      </c>
      <c r="G122" s="228" t="s">
        <v>440</v>
      </c>
      <c r="H122" s="229">
        <v>1103066</v>
      </c>
      <c r="I122" s="229">
        <v>1218510</v>
      </c>
      <c r="J122" s="229">
        <v>1011733</v>
      </c>
      <c r="K122" s="229">
        <v>889584.2</v>
      </c>
      <c r="L122" s="229">
        <v>1575142</v>
      </c>
      <c r="M122" s="229">
        <v>1523053</v>
      </c>
      <c r="N122" s="229">
        <v>1564188</v>
      </c>
      <c r="O122" s="229">
        <v>1751621</v>
      </c>
      <c r="P122" s="229">
        <v>1055288</v>
      </c>
      <c r="Q122" s="229">
        <v>986176.5</v>
      </c>
      <c r="R122" s="229">
        <v>747505.3</v>
      </c>
      <c r="S122" s="229">
        <v>908174</v>
      </c>
      <c r="T122" s="229">
        <v>1528680</v>
      </c>
      <c r="U122" s="229">
        <v>1635015</v>
      </c>
      <c r="V122" s="229">
        <v>1541160</v>
      </c>
      <c r="W122" s="229">
        <v>1385688</v>
      </c>
      <c r="X122" s="293">
        <f t="shared" si="16"/>
        <v>1160788</v>
      </c>
      <c r="Y122" s="158">
        <f t="shared" si="17"/>
        <v>950658.6</v>
      </c>
      <c r="Z122" s="158">
        <f t="shared" si="18"/>
        <v>1549097.5</v>
      </c>
      <c r="AA122" s="158">
        <f t="shared" si="19"/>
        <v>1657904.5</v>
      </c>
      <c r="AB122" s="158">
        <f t="shared" si="20"/>
        <v>1020732.25</v>
      </c>
      <c r="AC122" s="158">
        <f t="shared" si="21"/>
        <v>827839.65</v>
      </c>
      <c r="AD122" s="158">
        <f t="shared" si="22"/>
        <v>1581847.5</v>
      </c>
      <c r="AE122" s="158">
        <f t="shared" si="23"/>
        <v>1463424</v>
      </c>
      <c r="AF122" s="292">
        <f t="shared" si="24"/>
        <v>0.8189769363570264</v>
      </c>
      <c r="AG122" s="292">
        <f t="shared" si="25"/>
        <v>1.0702389617180326</v>
      </c>
      <c r="AH122" s="292">
        <f t="shared" si="26"/>
        <v>0.81102527131870283</v>
      </c>
      <c r="AI122" s="292">
        <f t="shared" si="27"/>
        <v>0.92513595653184011</v>
      </c>
      <c r="AJ122" s="160">
        <f t="shared" si="28"/>
        <v>0.12957010108919254</v>
      </c>
      <c r="AK122" s="160">
        <f t="shared" si="29"/>
        <v>0.37962329440141918</v>
      </c>
      <c r="AL122" s="160">
        <f t="shared" si="30"/>
        <v>0.1581714905544791</v>
      </c>
      <c r="AM122" s="160">
        <f t="shared" si="31"/>
        <v>0.33553215265043213</v>
      </c>
    </row>
    <row r="123" spans="1:39" ht="16.5" thickBot="1" x14ac:dyDescent="0.35">
      <c r="A123" s="151">
        <v>121</v>
      </c>
      <c r="B123" s="225" t="s">
        <v>351</v>
      </c>
      <c r="C123" s="226" t="s">
        <v>352</v>
      </c>
      <c r="D123" s="227" t="s">
        <v>147</v>
      </c>
      <c r="E123" s="228">
        <v>115.0505</v>
      </c>
      <c r="F123" s="228">
        <v>0.6858959</v>
      </c>
      <c r="G123" s="228" t="s">
        <v>440</v>
      </c>
      <c r="H123" s="229">
        <v>1212263</v>
      </c>
      <c r="I123" s="229">
        <v>1147908</v>
      </c>
      <c r="J123" s="229">
        <v>895491.4</v>
      </c>
      <c r="K123" s="229">
        <v>1222577</v>
      </c>
      <c r="L123" s="229">
        <v>1028749</v>
      </c>
      <c r="M123" s="229">
        <v>1142639</v>
      </c>
      <c r="N123" s="229">
        <v>1271186</v>
      </c>
      <c r="O123" s="229">
        <v>1169536</v>
      </c>
      <c r="P123" s="229">
        <v>1145082</v>
      </c>
      <c r="Q123" s="229">
        <v>1091419</v>
      </c>
      <c r="R123" s="229">
        <v>1073195</v>
      </c>
      <c r="S123" s="229">
        <v>1230034</v>
      </c>
      <c r="T123" s="229">
        <v>1287339</v>
      </c>
      <c r="U123" s="229">
        <v>1239035</v>
      </c>
      <c r="V123" s="229">
        <v>1067663</v>
      </c>
      <c r="W123" s="229">
        <v>1289934</v>
      </c>
      <c r="X123" s="293">
        <f t="shared" si="16"/>
        <v>1180085.5</v>
      </c>
      <c r="Y123" s="158">
        <f t="shared" si="17"/>
        <v>1059034.2</v>
      </c>
      <c r="Z123" s="158">
        <f t="shared" si="18"/>
        <v>1085694</v>
      </c>
      <c r="AA123" s="158">
        <f t="shared" si="19"/>
        <v>1220361</v>
      </c>
      <c r="AB123" s="158">
        <f t="shared" si="20"/>
        <v>1118250.5</v>
      </c>
      <c r="AC123" s="158">
        <f t="shared" si="21"/>
        <v>1151614.5</v>
      </c>
      <c r="AD123" s="158">
        <f t="shared" si="22"/>
        <v>1263187</v>
      </c>
      <c r="AE123" s="158">
        <f t="shared" si="23"/>
        <v>1178798.5</v>
      </c>
      <c r="AF123" s="292">
        <f t="shared" si="24"/>
        <v>0.89742158513090786</v>
      </c>
      <c r="AG123" s="292">
        <f t="shared" si="25"/>
        <v>1.1240377122835716</v>
      </c>
      <c r="AH123" s="292">
        <f t="shared" si="26"/>
        <v>1.029835890974339</v>
      </c>
      <c r="AI123" s="292">
        <f t="shared" si="27"/>
        <v>0.93319397682211735</v>
      </c>
      <c r="AJ123" s="160">
        <f t="shared" si="28"/>
        <v>0.54317562841365508</v>
      </c>
      <c r="AK123" s="160">
        <f t="shared" si="29"/>
        <v>0.21972517100293532</v>
      </c>
      <c r="AL123" s="160">
        <f t="shared" si="30"/>
        <v>0.72623245028308858</v>
      </c>
      <c r="AM123" s="160">
        <f t="shared" si="31"/>
        <v>0.53538799686191529</v>
      </c>
    </row>
    <row r="124" spans="1:39" ht="16.5" thickBot="1" x14ac:dyDescent="0.35">
      <c r="A124" s="151">
        <v>122</v>
      </c>
      <c r="B124" s="225" t="s">
        <v>502</v>
      </c>
      <c r="C124" s="226" t="s">
        <v>503</v>
      </c>
      <c r="D124" s="227" t="s">
        <v>147</v>
      </c>
      <c r="E124" s="228">
        <v>279.13409999999999</v>
      </c>
      <c r="F124" s="228">
        <v>1.765034</v>
      </c>
      <c r="G124" s="228" t="s">
        <v>440</v>
      </c>
      <c r="H124" s="229">
        <v>88790.62</v>
      </c>
      <c r="I124" s="229">
        <v>68460.11</v>
      </c>
      <c r="J124" s="229">
        <v>77534.09</v>
      </c>
      <c r="K124" s="229">
        <v>63578.48</v>
      </c>
      <c r="L124" s="229">
        <v>298613.09999999998</v>
      </c>
      <c r="M124" s="229">
        <v>269168.2</v>
      </c>
      <c r="N124" s="229">
        <v>236748.7</v>
      </c>
      <c r="O124" s="229">
        <v>238258.6</v>
      </c>
      <c r="P124" s="229">
        <v>76306.02</v>
      </c>
      <c r="Q124" s="229">
        <v>74213.86</v>
      </c>
      <c r="R124" s="229">
        <v>67616.36</v>
      </c>
      <c r="S124" s="229">
        <v>57327.24</v>
      </c>
      <c r="T124" s="229">
        <v>237688.9</v>
      </c>
      <c r="U124" s="229">
        <v>241605.5</v>
      </c>
      <c r="V124" s="229">
        <v>213020</v>
      </c>
      <c r="W124" s="229">
        <v>265925.7</v>
      </c>
      <c r="X124" s="293">
        <f t="shared" si="16"/>
        <v>78625.364999999991</v>
      </c>
      <c r="Y124" s="158">
        <f t="shared" si="17"/>
        <v>70556.285000000003</v>
      </c>
      <c r="Z124" s="158">
        <f t="shared" si="18"/>
        <v>283890.65000000002</v>
      </c>
      <c r="AA124" s="158">
        <f t="shared" si="19"/>
        <v>237503.65000000002</v>
      </c>
      <c r="AB124" s="158">
        <f t="shared" si="20"/>
        <v>75259.94</v>
      </c>
      <c r="AC124" s="158">
        <f t="shared" si="21"/>
        <v>62471.8</v>
      </c>
      <c r="AD124" s="158">
        <f t="shared" si="22"/>
        <v>239647.2</v>
      </c>
      <c r="AE124" s="158">
        <f t="shared" si="23"/>
        <v>239472.85</v>
      </c>
      <c r="AF124" s="292">
        <f t="shared" si="24"/>
        <v>0.89737306783885851</v>
      </c>
      <c r="AG124" s="292">
        <f t="shared" si="25"/>
        <v>0.83660257919730718</v>
      </c>
      <c r="AH124" s="292">
        <f t="shared" si="26"/>
        <v>0.83008038539493922</v>
      </c>
      <c r="AI124" s="292">
        <f t="shared" si="27"/>
        <v>0.99927247220080184</v>
      </c>
      <c r="AJ124" s="160">
        <f t="shared" si="28"/>
        <v>0.58002832617045841</v>
      </c>
      <c r="AK124" s="160">
        <f t="shared" si="29"/>
        <v>8.7886502842269065E-2</v>
      </c>
      <c r="AL124" s="160">
        <f t="shared" si="30"/>
        <v>0.1351822187450098</v>
      </c>
      <c r="AM124" s="160">
        <f t="shared" si="31"/>
        <v>0.99535224757877183</v>
      </c>
    </row>
    <row r="125" spans="1:39" ht="16.5" thickBot="1" x14ac:dyDescent="0.35">
      <c r="A125" s="151">
        <v>123</v>
      </c>
      <c r="B125" s="230" t="s">
        <v>148</v>
      </c>
      <c r="C125" s="231" t="s">
        <v>149</v>
      </c>
      <c r="D125" s="232" t="s">
        <v>228</v>
      </c>
      <c r="E125" s="233">
        <v>124.006</v>
      </c>
      <c r="F125" s="233">
        <v>0.65442730000000005</v>
      </c>
      <c r="G125" s="233" t="s">
        <v>441</v>
      </c>
      <c r="H125" s="234">
        <v>101590200</v>
      </c>
      <c r="I125" s="234">
        <v>121891300</v>
      </c>
      <c r="J125" s="234">
        <v>71494890</v>
      </c>
      <c r="K125" s="234">
        <v>84365000</v>
      </c>
      <c r="L125" s="234">
        <v>172707000</v>
      </c>
      <c r="M125" s="234">
        <v>181680800</v>
      </c>
      <c r="N125" s="234">
        <v>136866400</v>
      </c>
      <c r="O125" s="234">
        <v>113420300</v>
      </c>
      <c r="P125" s="234">
        <v>102090700</v>
      </c>
      <c r="Q125" s="234">
        <v>118481900</v>
      </c>
      <c r="R125" s="234">
        <v>115406600</v>
      </c>
      <c r="S125" s="234">
        <v>82550300</v>
      </c>
      <c r="T125" s="234">
        <v>178479000</v>
      </c>
      <c r="U125" s="234">
        <v>180298800</v>
      </c>
      <c r="V125" s="234">
        <v>156112600</v>
      </c>
      <c r="W125" s="234">
        <v>136786800</v>
      </c>
      <c r="X125" s="293">
        <f t="shared" si="16"/>
        <v>111740750</v>
      </c>
      <c r="Y125" s="158">
        <f t="shared" si="17"/>
        <v>77929945</v>
      </c>
      <c r="Z125" s="158">
        <f t="shared" si="18"/>
        <v>177193900</v>
      </c>
      <c r="AA125" s="158">
        <f t="shared" si="19"/>
        <v>125143350</v>
      </c>
      <c r="AB125" s="158">
        <f t="shared" si="20"/>
        <v>110286300</v>
      </c>
      <c r="AC125" s="158">
        <f t="shared" si="21"/>
        <v>98978450</v>
      </c>
      <c r="AD125" s="158">
        <f t="shared" si="22"/>
        <v>179388900</v>
      </c>
      <c r="AE125" s="158">
        <f t="shared" si="23"/>
        <v>146449700</v>
      </c>
      <c r="AF125" s="292">
        <f t="shared" si="24"/>
        <v>0.69741741486431763</v>
      </c>
      <c r="AG125" s="292">
        <f t="shared" si="25"/>
        <v>0.70625089238399286</v>
      </c>
      <c r="AH125" s="292">
        <f t="shared" si="26"/>
        <v>0.8974682258811838</v>
      </c>
      <c r="AI125" s="292">
        <f t="shared" si="27"/>
        <v>0.81638105813681894</v>
      </c>
      <c r="AJ125" s="160">
        <f t="shared" si="28"/>
        <v>0.10653972457710448</v>
      </c>
      <c r="AK125" s="160">
        <f t="shared" si="29"/>
        <v>5.3530006698131349E-2</v>
      </c>
      <c r="AL125" s="160">
        <f t="shared" si="30"/>
        <v>0.60069881924782409</v>
      </c>
      <c r="AM125" s="160">
        <f t="shared" si="31"/>
        <v>7.6934905049150237E-2</v>
      </c>
    </row>
    <row r="126" spans="1:39" ht="16.5" thickBot="1" x14ac:dyDescent="0.35">
      <c r="A126" s="151">
        <v>124</v>
      </c>
      <c r="B126" s="230" t="s">
        <v>504</v>
      </c>
      <c r="C126" s="231" t="s">
        <v>505</v>
      </c>
      <c r="D126" s="232" t="s">
        <v>228</v>
      </c>
      <c r="E126" s="233">
        <v>108.011</v>
      </c>
      <c r="F126" s="233">
        <v>0.65761429999999998</v>
      </c>
      <c r="G126" s="233" t="s">
        <v>441</v>
      </c>
      <c r="H126" s="234">
        <v>202954.6</v>
      </c>
      <c r="I126" s="234">
        <v>206217.1</v>
      </c>
      <c r="J126" s="234">
        <v>130524.4</v>
      </c>
      <c r="K126" s="234">
        <v>151084.79999999999</v>
      </c>
      <c r="L126" s="234">
        <v>254306</v>
      </c>
      <c r="M126" s="234">
        <v>337474.4</v>
      </c>
      <c r="N126" s="234">
        <v>247664.7</v>
      </c>
      <c r="O126" s="234">
        <v>181480</v>
      </c>
      <c r="P126" s="234">
        <v>177661.9</v>
      </c>
      <c r="Q126" s="234">
        <v>202474.1</v>
      </c>
      <c r="R126" s="234">
        <v>151998.5</v>
      </c>
      <c r="S126" s="234">
        <v>174904.5</v>
      </c>
      <c r="T126" s="234">
        <v>253750.9</v>
      </c>
      <c r="U126" s="234">
        <v>272358.7</v>
      </c>
      <c r="V126" s="234">
        <v>239197.3</v>
      </c>
      <c r="W126" s="234">
        <v>189812.4</v>
      </c>
      <c r="X126" s="293">
        <f t="shared" si="16"/>
        <v>204585.85</v>
      </c>
      <c r="Y126" s="158">
        <f t="shared" si="17"/>
        <v>140804.59999999998</v>
      </c>
      <c r="Z126" s="158">
        <f t="shared" si="18"/>
        <v>295890.2</v>
      </c>
      <c r="AA126" s="158">
        <f t="shared" si="19"/>
        <v>214572.35</v>
      </c>
      <c r="AB126" s="158">
        <f t="shared" si="20"/>
        <v>190068</v>
      </c>
      <c r="AC126" s="158">
        <f t="shared" si="21"/>
        <v>163451.5</v>
      </c>
      <c r="AD126" s="158">
        <f t="shared" si="22"/>
        <v>263054.8</v>
      </c>
      <c r="AE126" s="158">
        <f t="shared" si="23"/>
        <v>214504.84999999998</v>
      </c>
      <c r="AF126" s="292">
        <f t="shared" si="24"/>
        <v>0.68824212427203535</v>
      </c>
      <c r="AG126" s="292">
        <f t="shared" si="25"/>
        <v>0.72517558878259569</v>
      </c>
      <c r="AH126" s="292">
        <f t="shared" si="26"/>
        <v>0.85996327630111324</v>
      </c>
      <c r="AI126" s="292">
        <f t="shared" si="27"/>
        <v>0.81543788594619826</v>
      </c>
      <c r="AJ126" s="160">
        <f t="shared" si="28"/>
        <v>2.5613963754607966E-2</v>
      </c>
      <c r="AK126" s="160">
        <f t="shared" si="29"/>
        <v>0.2656251736449371</v>
      </c>
      <c r="AL126" s="160">
        <f t="shared" si="30"/>
        <v>0.25563993422376985</v>
      </c>
      <c r="AM126" s="160">
        <f t="shared" si="31"/>
        <v>0.20714636828632593</v>
      </c>
    </row>
    <row r="127" spans="1:39" ht="16.5" thickBot="1" x14ac:dyDescent="0.35">
      <c r="A127" s="151">
        <v>125</v>
      </c>
      <c r="B127" s="230" t="s">
        <v>203</v>
      </c>
      <c r="C127" s="231" t="s">
        <v>274</v>
      </c>
      <c r="D127" s="232" t="s">
        <v>228</v>
      </c>
      <c r="E127" s="233">
        <v>188.9854</v>
      </c>
      <c r="F127" s="233">
        <v>0.67936669999999999</v>
      </c>
      <c r="G127" s="233" t="s">
        <v>441</v>
      </c>
      <c r="H127" s="234">
        <v>1961351</v>
      </c>
      <c r="I127" s="234">
        <v>2273594</v>
      </c>
      <c r="J127" s="234">
        <v>1637749</v>
      </c>
      <c r="K127" s="234">
        <v>1904644</v>
      </c>
      <c r="L127" s="234">
        <v>6634236</v>
      </c>
      <c r="M127" s="234">
        <v>7073686</v>
      </c>
      <c r="N127" s="234">
        <v>5579948</v>
      </c>
      <c r="O127" s="234">
        <v>4201190</v>
      </c>
      <c r="P127" s="234">
        <v>2149903</v>
      </c>
      <c r="Q127" s="234">
        <v>2273938</v>
      </c>
      <c r="R127" s="234">
        <v>2193473</v>
      </c>
      <c r="S127" s="234">
        <v>1663030</v>
      </c>
      <c r="T127" s="234">
        <v>6998556</v>
      </c>
      <c r="U127" s="234">
        <v>6783594</v>
      </c>
      <c r="V127" s="234">
        <v>6070526</v>
      </c>
      <c r="W127" s="234">
        <v>5015442</v>
      </c>
      <c r="X127" s="293">
        <f t="shared" si="16"/>
        <v>2117472.5</v>
      </c>
      <c r="Y127" s="158">
        <f t="shared" si="17"/>
        <v>1771196.5</v>
      </c>
      <c r="Z127" s="158">
        <f t="shared" si="18"/>
        <v>6853961</v>
      </c>
      <c r="AA127" s="158">
        <f t="shared" si="19"/>
        <v>4890569</v>
      </c>
      <c r="AB127" s="158">
        <f t="shared" si="20"/>
        <v>2211920.5</v>
      </c>
      <c r="AC127" s="158">
        <f t="shared" si="21"/>
        <v>1928251.5</v>
      </c>
      <c r="AD127" s="158">
        <f t="shared" si="22"/>
        <v>6891075</v>
      </c>
      <c r="AE127" s="158">
        <f t="shared" si="23"/>
        <v>5542984</v>
      </c>
      <c r="AF127" s="292">
        <f t="shared" si="24"/>
        <v>0.83646729768627459</v>
      </c>
      <c r="AG127" s="292">
        <f t="shared" si="25"/>
        <v>0.71353907616340395</v>
      </c>
      <c r="AH127" s="292">
        <f t="shared" si="26"/>
        <v>0.87175443240387707</v>
      </c>
      <c r="AI127" s="292">
        <f t="shared" si="27"/>
        <v>0.80437145147890565</v>
      </c>
      <c r="AJ127" s="160">
        <f t="shared" si="28"/>
        <v>0.23384149634865259</v>
      </c>
      <c r="AK127" s="160">
        <f t="shared" si="29"/>
        <v>0.11320662318375885</v>
      </c>
      <c r="AL127" s="160">
        <f t="shared" si="30"/>
        <v>0.40701890152943099</v>
      </c>
      <c r="AM127" s="160">
        <f t="shared" si="31"/>
        <v>0.1292765756492964</v>
      </c>
    </row>
    <row r="128" spans="1:39" ht="16.5" thickBot="1" x14ac:dyDescent="0.35">
      <c r="A128" s="151">
        <v>126</v>
      </c>
      <c r="B128" s="230" t="s">
        <v>174</v>
      </c>
      <c r="C128" s="231" t="s">
        <v>175</v>
      </c>
      <c r="D128" s="232" t="s">
        <v>228</v>
      </c>
      <c r="E128" s="233">
        <v>166.05269999999999</v>
      </c>
      <c r="F128" s="233">
        <v>0.79991959999999995</v>
      </c>
      <c r="G128" s="233" t="s">
        <v>440</v>
      </c>
      <c r="H128" s="234">
        <v>361673.9</v>
      </c>
      <c r="I128" s="234">
        <v>341968</v>
      </c>
      <c r="J128" s="234">
        <v>342289.9</v>
      </c>
      <c r="K128" s="234">
        <v>484191.8</v>
      </c>
      <c r="L128" s="234">
        <v>1007063</v>
      </c>
      <c r="M128" s="234">
        <v>395220.5</v>
      </c>
      <c r="N128" s="234">
        <v>349138.9</v>
      </c>
      <c r="O128" s="234">
        <v>519656</v>
      </c>
      <c r="P128" s="234">
        <v>251993.60000000001</v>
      </c>
      <c r="Q128" s="234">
        <v>307379.09999999998</v>
      </c>
      <c r="R128" s="234">
        <v>407398.2</v>
      </c>
      <c r="S128" s="234">
        <v>872464.8</v>
      </c>
      <c r="T128" s="234">
        <v>636723.6</v>
      </c>
      <c r="U128" s="234">
        <v>341366.7</v>
      </c>
      <c r="V128" s="234">
        <v>404249</v>
      </c>
      <c r="W128" s="234">
        <v>401326.8</v>
      </c>
      <c r="X128" s="293">
        <f t="shared" si="16"/>
        <v>351820.95</v>
      </c>
      <c r="Y128" s="158">
        <f t="shared" si="17"/>
        <v>413240.85</v>
      </c>
      <c r="Z128" s="158">
        <f t="shared" si="18"/>
        <v>701141.75</v>
      </c>
      <c r="AA128" s="158">
        <f t="shared" si="19"/>
        <v>434397.45</v>
      </c>
      <c r="AB128" s="158">
        <f t="shared" si="20"/>
        <v>279686.34999999998</v>
      </c>
      <c r="AC128" s="158">
        <f t="shared" si="21"/>
        <v>639931.5</v>
      </c>
      <c r="AD128" s="158">
        <f t="shared" si="22"/>
        <v>489045.15</v>
      </c>
      <c r="AE128" s="158">
        <f t="shared" si="23"/>
        <v>402787.9</v>
      </c>
      <c r="AF128" s="292">
        <f t="shared" si="24"/>
        <v>1.1745771535208462</v>
      </c>
      <c r="AG128" s="292">
        <f t="shared" si="25"/>
        <v>0.61955724359589204</v>
      </c>
      <c r="AH128" s="292">
        <f t="shared" si="26"/>
        <v>2.2880326480001618</v>
      </c>
      <c r="AI128" s="292">
        <f t="shared" si="27"/>
        <v>0.82362109101787429</v>
      </c>
      <c r="AJ128" s="160">
        <f t="shared" si="28"/>
        <v>0.48154810424029548</v>
      </c>
      <c r="AK128" s="160">
        <f t="shared" si="29"/>
        <v>0.48935358342718949</v>
      </c>
      <c r="AL128" s="160">
        <f t="shared" si="30"/>
        <v>0.26381449665329904</v>
      </c>
      <c r="AM128" s="160">
        <f t="shared" si="31"/>
        <v>0.61828004813356974</v>
      </c>
    </row>
    <row r="129" spans="1:39" ht="16.5" thickBot="1" x14ac:dyDescent="0.35">
      <c r="A129" s="151">
        <v>127</v>
      </c>
      <c r="B129" s="235" t="s">
        <v>229</v>
      </c>
      <c r="C129" s="236" t="s">
        <v>230</v>
      </c>
      <c r="D129" s="237" t="s">
        <v>231</v>
      </c>
      <c r="E129" s="238">
        <v>192.06450000000001</v>
      </c>
      <c r="F129" s="238">
        <v>1.784613</v>
      </c>
      <c r="G129" s="238" t="s">
        <v>440</v>
      </c>
      <c r="H129" s="239">
        <v>518828.1</v>
      </c>
      <c r="I129" s="239">
        <v>589153.80000000005</v>
      </c>
      <c r="J129" s="239">
        <v>745363.6</v>
      </c>
      <c r="K129" s="239">
        <v>530249.19999999995</v>
      </c>
      <c r="L129" s="239">
        <v>307229.7</v>
      </c>
      <c r="M129" s="239">
        <v>458504.1</v>
      </c>
      <c r="N129" s="239">
        <v>603431.1</v>
      </c>
      <c r="O129" s="239">
        <v>523440.4</v>
      </c>
      <c r="P129" s="239">
        <v>600459.19999999995</v>
      </c>
      <c r="Q129" s="239">
        <v>596969.30000000005</v>
      </c>
      <c r="R129" s="239">
        <v>473203.6</v>
      </c>
      <c r="S129" s="239">
        <v>403991.7</v>
      </c>
      <c r="T129" s="239">
        <v>344162.5</v>
      </c>
      <c r="U129" s="239">
        <v>565580.6</v>
      </c>
      <c r="V129" s="239">
        <v>632073.6</v>
      </c>
      <c r="W129" s="239">
        <v>501011.7</v>
      </c>
      <c r="X129" s="293">
        <f t="shared" si="16"/>
        <v>553990.94999999995</v>
      </c>
      <c r="Y129" s="158">
        <f t="shared" si="17"/>
        <v>637806.39999999991</v>
      </c>
      <c r="Z129" s="158">
        <f t="shared" si="18"/>
        <v>382866.9</v>
      </c>
      <c r="AA129" s="158">
        <f t="shared" si="19"/>
        <v>563435.75</v>
      </c>
      <c r="AB129" s="158">
        <f t="shared" si="20"/>
        <v>598714.25</v>
      </c>
      <c r="AC129" s="158">
        <f t="shared" si="21"/>
        <v>438597.65</v>
      </c>
      <c r="AD129" s="158">
        <f t="shared" si="22"/>
        <v>454871.55</v>
      </c>
      <c r="AE129" s="158">
        <f t="shared" si="23"/>
        <v>566542.65</v>
      </c>
      <c r="AF129" s="292">
        <f t="shared" si="24"/>
        <v>1.1512938974905635</v>
      </c>
      <c r="AG129" s="292">
        <f t="shared" si="25"/>
        <v>1.471623036621865</v>
      </c>
      <c r="AH129" s="292">
        <f t="shared" si="26"/>
        <v>0.73256591103351898</v>
      </c>
      <c r="AI129" s="292">
        <f t="shared" si="27"/>
        <v>1.24550029563291</v>
      </c>
      <c r="AJ129" s="160">
        <f t="shared" si="28"/>
        <v>0.5360380368473</v>
      </c>
      <c r="AK129" s="160">
        <f t="shared" si="29"/>
        <v>0.16927217493827773</v>
      </c>
      <c r="AL129" s="160">
        <f t="shared" si="30"/>
        <v>4.3778474875773722E-2</v>
      </c>
      <c r="AM129" s="160">
        <f t="shared" si="31"/>
        <v>0.4768917215381917</v>
      </c>
    </row>
    <row r="130" spans="1:39" ht="16.5" thickBot="1" x14ac:dyDescent="0.35">
      <c r="A130" s="151">
        <v>128</v>
      </c>
      <c r="B130" s="235" t="s">
        <v>424</v>
      </c>
      <c r="C130" s="236" t="s">
        <v>425</v>
      </c>
      <c r="D130" s="237" t="s">
        <v>231</v>
      </c>
      <c r="E130" s="238">
        <v>162.05510000000001</v>
      </c>
      <c r="F130" s="238">
        <v>1.9426829999999999</v>
      </c>
      <c r="G130" s="238" t="s">
        <v>441</v>
      </c>
      <c r="H130" s="239">
        <v>2480089</v>
      </c>
      <c r="I130" s="239">
        <v>2640373</v>
      </c>
      <c r="J130" s="239">
        <v>2260040</v>
      </c>
      <c r="K130" s="239">
        <v>2679422</v>
      </c>
      <c r="L130" s="239">
        <v>2622000</v>
      </c>
      <c r="M130" s="239">
        <v>2232533</v>
      </c>
      <c r="N130" s="239">
        <v>2410717</v>
      </c>
      <c r="O130" s="239">
        <v>2670951</v>
      </c>
      <c r="P130" s="239">
        <v>2903096</v>
      </c>
      <c r="Q130" s="239">
        <v>2643725</v>
      </c>
      <c r="R130" s="239">
        <v>2067426</v>
      </c>
      <c r="S130" s="239">
        <v>2809947</v>
      </c>
      <c r="T130" s="239">
        <v>2305332</v>
      </c>
      <c r="U130" s="239">
        <v>2483953</v>
      </c>
      <c r="V130" s="239">
        <v>2429964</v>
      </c>
      <c r="W130" s="239">
        <v>2847865</v>
      </c>
      <c r="X130" s="293">
        <f t="shared" si="16"/>
        <v>2560231</v>
      </c>
      <c r="Y130" s="158">
        <f t="shared" si="17"/>
        <v>2469731</v>
      </c>
      <c r="Z130" s="158">
        <f t="shared" si="18"/>
        <v>2427266.5</v>
      </c>
      <c r="AA130" s="158">
        <f t="shared" si="19"/>
        <v>2540834</v>
      </c>
      <c r="AB130" s="158">
        <f t="shared" si="20"/>
        <v>2773410.5</v>
      </c>
      <c r="AC130" s="158">
        <f t="shared" si="21"/>
        <v>2438686.5</v>
      </c>
      <c r="AD130" s="158">
        <f t="shared" si="22"/>
        <v>2394642.5</v>
      </c>
      <c r="AE130" s="158">
        <f t="shared" si="23"/>
        <v>2638914.5</v>
      </c>
      <c r="AF130" s="292">
        <f t="shared" si="24"/>
        <v>0.96465162713833241</v>
      </c>
      <c r="AG130" s="292">
        <f t="shared" si="25"/>
        <v>1.046788228651448</v>
      </c>
      <c r="AH130" s="292">
        <f t="shared" si="26"/>
        <v>0.87930960815212889</v>
      </c>
      <c r="AI130" s="292">
        <f t="shared" si="27"/>
        <v>1.1020077109631188</v>
      </c>
      <c r="AJ130" s="160">
        <f t="shared" si="28"/>
        <v>0.72585367538335088</v>
      </c>
      <c r="AK130" s="160">
        <f t="shared" si="29"/>
        <v>0.67565473551516086</v>
      </c>
      <c r="AL130" s="160">
        <f t="shared" si="30"/>
        <v>0.48433499867705387</v>
      </c>
      <c r="AM130" s="160">
        <f t="shared" si="31"/>
        <v>0.39485848423553149</v>
      </c>
    </row>
    <row r="131" spans="1:39" ht="16.5" thickBot="1" x14ac:dyDescent="0.35">
      <c r="A131" s="151">
        <v>129</v>
      </c>
      <c r="B131" s="235" t="s">
        <v>508</v>
      </c>
      <c r="C131" s="236" t="s">
        <v>509</v>
      </c>
      <c r="D131" s="240" t="s">
        <v>231</v>
      </c>
      <c r="E131" s="238">
        <v>118.0655</v>
      </c>
      <c r="F131" s="238">
        <v>1.7241960000000001</v>
      </c>
      <c r="G131" s="238" t="s">
        <v>440</v>
      </c>
      <c r="H131" s="239">
        <v>1608560</v>
      </c>
      <c r="I131" s="239">
        <v>1571409</v>
      </c>
      <c r="J131" s="239">
        <v>1829004</v>
      </c>
      <c r="K131" s="239">
        <v>1511799</v>
      </c>
      <c r="L131" s="239">
        <v>975414.4</v>
      </c>
      <c r="M131" s="239">
        <v>1463733</v>
      </c>
      <c r="N131" s="239">
        <v>1870115</v>
      </c>
      <c r="O131" s="239">
        <v>1834325</v>
      </c>
      <c r="P131" s="239">
        <v>1734025</v>
      </c>
      <c r="Q131" s="239">
        <v>1594466</v>
      </c>
      <c r="R131" s="239">
        <v>1442377</v>
      </c>
      <c r="S131" s="239">
        <v>1381396</v>
      </c>
      <c r="T131" s="239">
        <v>1138234</v>
      </c>
      <c r="U131" s="239">
        <v>1739045</v>
      </c>
      <c r="V131" s="239">
        <v>1632380</v>
      </c>
      <c r="W131" s="239">
        <v>1642612</v>
      </c>
      <c r="X131" s="293">
        <f t="shared" ref="X131:X194" si="32">MEDIAN(H131:I131)</f>
        <v>1589984.5</v>
      </c>
      <c r="Y131" s="158">
        <f t="shared" ref="Y131:Y194" si="33">MEDIAN(J131:K131)</f>
        <v>1670401.5</v>
      </c>
      <c r="Z131" s="158">
        <f t="shared" ref="Z131:Z194" si="34">MEDIAN(L131:M131)</f>
        <v>1219573.7</v>
      </c>
      <c r="AA131" s="158">
        <f t="shared" ref="AA131:AA194" si="35">MEDIAN(N131:O131)</f>
        <v>1852220</v>
      </c>
      <c r="AB131" s="158">
        <f t="shared" ref="AB131:AB194" si="36">MEDIAN(P131:Q131)</f>
        <v>1664245.5</v>
      </c>
      <c r="AC131" s="158">
        <f t="shared" ref="AC131:AC194" si="37">MEDIAN(R131:S131)</f>
        <v>1411886.5</v>
      </c>
      <c r="AD131" s="158">
        <f t="shared" ref="AD131:AD194" si="38">MEDIAN(T131:U131)</f>
        <v>1438639.5</v>
      </c>
      <c r="AE131" s="158">
        <f t="shared" ref="AE131:AE194" si="39">MEDIAN(V131:W131)</f>
        <v>1637496</v>
      </c>
      <c r="AF131" s="292">
        <f t="shared" ref="AF131:AF194" si="40">Y131/X131</f>
        <v>1.0505772226081449</v>
      </c>
      <c r="AG131" s="292">
        <f t="shared" ref="AG131:AG194" si="41">AA131/Z131</f>
        <v>1.5187438036750056</v>
      </c>
      <c r="AH131" s="292">
        <f t="shared" ref="AH131:AH194" si="42">AC131/AB131</f>
        <v>0.84836431884598762</v>
      </c>
      <c r="AI131" s="292">
        <f t="shared" ref="AI131:AI194" si="43">AE131/AD131</f>
        <v>1.1382253858593483</v>
      </c>
      <c r="AJ131" s="160">
        <f t="shared" ref="AJ131:AJ194" si="44">TTEST(H131:I131,J131:K131,2,2)</f>
        <v>0.66454018720146513</v>
      </c>
      <c r="AK131" s="160">
        <f t="shared" ref="AK131:AK194" si="45">TTEST(L131:M131,N131:O131,2,2)</f>
        <v>0.1227696475434723</v>
      </c>
      <c r="AL131" s="160">
        <f t="shared" ref="AL131:AL194" si="46">TTEST(P131:Q131,R131:S131,2,2)</f>
        <v>8.024740481826198E-2</v>
      </c>
      <c r="AM131" s="160">
        <f t="shared" ref="AM131:AM194" si="47">TTEST(T131:U131,V131:W131,2,2)</f>
        <v>0.57611664636947857</v>
      </c>
    </row>
    <row r="132" spans="1:39" ht="16.5" thickBot="1" x14ac:dyDescent="0.35">
      <c r="A132" s="151">
        <v>130</v>
      </c>
      <c r="B132" s="235" t="s">
        <v>232</v>
      </c>
      <c r="C132" s="236" t="s">
        <v>233</v>
      </c>
      <c r="D132" s="237" t="s">
        <v>231</v>
      </c>
      <c r="E132" s="238">
        <v>160.07589999999999</v>
      </c>
      <c r="F132" s="238">
        <v>0.68927499999999997</v>
      </c>
      <c r="G132" s="238" t="s">
        <v>440</v>
      </c>
      <c r="H132" s="239">
        <v>3163486</v>
      </c>
      <c r="I132" s="239">
        <v>2916093</v>
      </c>
      <c r="J132" s="239">
        <v>3965056</v>
      </c>
      <c r="K132" s="239">
        <v>4225206</v>
      </c>
      <c r="L132" s="239">
        <v>1872319</v>
      </c>
      <c r="M132" s="239">
        <v>2668558</v>
      </c>
      <c r="N132" s="239">
        <v>3263652</v>
      </c>
      <c r="O132" s="239">
        <v>4183624</v>
      </c>
      <c r="P132" s="239">
        <v>3622756</v>
      </c>
      <c r="Q132" s="239">
        <v>2912507</v>
      </c>
      <c r="R132" s="239">
        <v>3992435</v>
      </c>
      <c r="S132" s="239">
        <v>4103540</v>
      </c>
      <c r="T132" s="239">
        <v>2510963</v>
      </c>
      <c r="U132" s="239">
        <v>2098370</v>
      </c>
      <c r="V132" s="239">
        <v>2947798</v>
      </c>
      <c r="W132" s="239">
        <v>3752233</v>
      </c>
      <c r="X132" s="293">
        <f t="shared" si="32"/>
        <v>3039789.5</v>
      </c>
      <c r="Y132" s="158">
        <f t="shared" si="33"/>
        <v>4095131</v>
      </c>
      <c r="Z132" s="158">
        <f t="shared" si="34"/>
        <v>2270438.5</v>
      </c>
      <c r="AA132" s="158">
        <f t="shared" si="35"/>
        <v>3723638</v>
      </c>
      <c r="AB132" s="158">
        <f t="shared" si="36"/>
        <v>3267631.5</v>
      </c>
      <c r="AC132" s="158">
        <f t="shared" si="37"/>
        <v>4047987.5</v>
      </c>
      <c r="AD132" s="158">
        <f t="shared" si="38"/>
        <v>2304666.5</v>
      </c>
      <c r="AE132" s="158">
        <f t="shared" si="39"/>
        <v>3350015.5</v>
      </c>
      <c r="AF132" s="292">
        <f t="shared" si="40"/>
        <v>1.3471758488540078</v>
      </c>
      <c r="AG132" s="292">
        <f t="shared" si="41"/>
        <v>1.6400523511207197</v>
      </c>
      <c r="AH132" s="292">
        <f t="shared" si="42"/>
        <v>1.2388139543886758</v>
      </c>
      <c r="AI132" s="292">
        <f t="shared" si="43"/>
        <v>1.4535792922750428</v>
      </c>
      <c r="AJ132" s="160">
        <f t="shared" si="44"/>
        <v>2.7731926995488779E-2</v>
      </c>
      <c r="AK132" s="160">
        <f t="shared" si="45"/>
        <v>0.13949494527652473</v>
      </c>
      <c r="AL132" s="160">
        <f t="shared" si="46"/>
        <v>0.16209561376109327</v>
      </c>
      <c r="AM132" s="160">
        <f t="shared" si="47"/>
        <v>0.14688234696781544</v>
      </c>
    </row>
    <row r="133" spans="1:39" ht="16.5" thickBot="1" x14ac:dyDescent="0.35">
      <c r="A133" s="151">
        <v>131</v>
      </c>
      <c r="B133" s="235" t="s">
        <v>510</v>
      </c>
      <c r="C133" s="236" t="s">
        <v>511</v>
      </c>
      <c r="D133" s="237" t="s">
        <v>231</v>
      </c>
      <c r="E133" s="238">
        <v>176.07060000000001</v>
      </c>
      <c r="F133" s="238">
        <v>1.8749670000000001</v>
      </c>
      <c r="G133" s="238" t="s">
        <v>440</v>
      </c>
      <c r="H133" s="239">
        <v>206465</v>
      </c>
      <c r="I133" s="239">
        <v>192452.2</v>
      </c>
      <c r="J133" s="239">
        <v>272083.90000000002</v>
      </c>
      <c r="K133" s="239">
        <v>194554.3</v>
      </c>
      <c r="L133" s="239">
        <v>262278.09999999998</v>
      </c>
      <c r="M133" s="239">
        <v>373916.6</v>
      </c>
      <c r="N133" s="239">
        <v>560310.1</v>
      </c>
      <c r="O133" s="239">
        <v>414484.8</v>
      </c>
      <c r="P133" s="239">
        <v>292649.09999999998</v>
      </c>
      <c r="Q133" s="239">
        <v>237365.6</v>
      </c>
      <c r="R133" s="239">
        <v>169154.1</v>
      </c>
      <c r="S133" s="239">
        <v>152991.1</v>
      </c>
      <c r="T133" s="239">
        <v>307311</v>
      </c>
      <c r="U133" s="239">
        <v>498398.5</v>
      </c>
      <c r="V133" s="239">
        <v>472078.3</v>
      </c>
      <c r="W133" s="239">
        <v>396255.7</v>
      </c>
      <c r="X133" s="293">
        <f t="shared" si="32"/>
        <v>199458.6</v>
      </c>
      <c r="Y133" s="158">
        <f t="shared" si="33"/>
        <v>233319.1</v>
      </c>
      <c r="Z133" s="158">
        <f t="shared" si="34"/>
        <v>318097.34999999998</v>
      </c>
      <c r="AA133" s="158">
        <f t="shared" si="35"/>
        <v>487397.44999999995</v>
      </c>
      <c r="AB133" s="158">
        <f t="shared" si="36"/>
        <v>265007.34999999998</v>
      </c>
      <c r="AC133" s="158">
        <f t="shared" si="37"/>
        <v>161072.6</v>
      </c>
      <c r="AD133" s="158">
        <f t="shared" si="38"/>
        <v>402854.75</v>
      </c>
      <c r="AE133" s="158">
        <f t="shared" si="39"/>
        <v>434167</v>
      </c>
      <c r="AF133" s="292">
        <f t="shared" si="40"/>
        <v>1.1697620458581379</v>
      </c>
      <c r="AG133" s="292">
        <f t="shared" si="41"/>
        <v>1.5322273197183189</v>
      </c>
      <c r="AH133" s="292">
        <f t="shared" si="42"/>
        <v>0.60780427410786919</v>
      </c>
      <c r="AI133" s="292">
        <f t="shared" si="43"/>
        <v>1.0777259049322367</v>
      </c>
      <c r="AJ133" s="160">
        <f t="shared" si="44"/>
        <v>0.48061171664847846</v>
      </c>
      <c r="AK133" s="160">
        <f t="shared" si="45"/>
        <v>0.20654087897481099</v>
      </c>
      <c r="AL133" s="160">
        <f t="shared" si="46"/>
        <v>6.8932681850567223E-2</v>
      </c>
      <c r="AM133" s="160">
        <f t="shared" si="47"/>
        <v>0.78942915814320025</v>
      </c>
    </row>
    <row r="134" spans="1:39" ht="16.5" thickBot="1" x14ac:dyDescent="0.35">
      <c r="A134" s="151">
        <v>132</v>
      </c>
      <c r="B134" s="235" t="s">
        <v>234</v>
      </c>
      <c r="C134" s="236" t="s">
        <v>235</v>
      </c>
      <c r="D134" s="237" t="s">
        <v>231</v>
      </c>
      <c r="E134" s="238">
        <v>134.06020000000001</v>
      </c>
      <c r="F134" s="238">
        <v>1.7617670000000001</v>
      </c>
      <c r="G134" s="238" t="s">
        <v>440</v>
      </c>
      <c r="H134" s="239">
        <v>913954.5</v>
      </c>
      <c r="I134" s="239">
        <v>695439.9</v>
      </c>
      <c r="J134" s="239">
        <v>789221.8</v>
      </c>
      <c r="K134" s="239">
        <v>1040305</v>
      </c>
      <c r="L134" s="239">
        <v>1902548</v>
      </c>
      <c r="M134" s="239">
        <v>1357144</v>
      </c>
      <c r="N134" s="239">
        <v>1053156</v>
      </c>
      <c r="O134" s="239">
        <v>1588628</v>
      </c>
      <c r="P134" s="239">
        <v>759651.5</v>
      </c>
      <c r="Q134" s="239">
        <v>736227.4</v>
      </c>
      <c r="R134" s="239">
        <v>833457.6</v>
      </c>
      <c r="S134" s="239">
        <v>1072078</v>
      </c>
      <c r="T134" s="239">
        <v>1593009</v>
      </c>
      <c r="U134" s="239">
        <v>833835.3</v>
      </c>
      <c r="V134" s="239">
        <v>925402.6</v>
      </c>
      <c r="W134" s="239">
        <v>1387936</v>
      </c>
      <c r="X134" s="293">
        <f t="shared" si="32"/>
        <v>804697.2</v>
      </c>
      <c r="Y134" s="158">
        <f t="shared" si="33"/>
        <v>914763.4</v>
      </c>
      <c r="Z134" s="158">
        <f t="shared" si="34"/>
        <v>1629846</v>
      </c>
      <c r="AA134" s="158">
        <f t="shared" si="35"/>
        <v>1320892</v>
      </c>
      <c r="AB134" s="158">
        <f t="shared" si="36"/>
        <v>747939.45</v>
      </c>
      <c r="AC134" s="158">
        <f t="shared" si="37"/>
        <v>952767.8</v>
      </c>
      <c r="AD134" s="158">
        <f t="shared" si="38"/>
        <v>1213422.1499999999</v>
      </c>
      <c r="AE134" s="158">
        <f t="shared" si="39"/>
        <v>1156669.3</v>
      </c>
      <c r="AF134" s="292">
        <f t="shared" si="40"/>
        <v>1.1367796482950359</v>
      </c>
      <c r="AG134" s="292">
        <f t="shared" si="41"/>
        <v>0.81043975933922596</v>
      </c>
      <c r="AH134" s="292">
        <f t="shared" si="42"/>
        <v>1.2738568610065963</v>
      </c>
      <c r="AI134" s="292">
        <f t="shared" si="43"/>
        <v>0.9532290967327407</v>
      </c>
      <c r="AJ134" s="160">
        <f t="shared" si="44"/>
        <v>0.57638722418431909</v>
      </c>
      <c r="AK134" s="160">
        <f t="shared" si="45"/>
        <v>0.5037166672688913</v>
      </c>
      <c r="AL134" s="160">
        <f t="shared" si="46"/>
        <v>0.2296574131725575</v>
      </c>
      <c r="AM134" s="160">
        <f t="shared" si="47"/>
        <v>0.91008154712111022</v>
      </c>
    </row>
    <row r="135" spans="1:39" ht="16.5" thickBot="1" x14ac:dyDescent="0.35">
      <c r="A135" s="151">
        <v>133</v>
      </c>
      <c r="B135" s="235" t="s">
        <v>662</v>
      </c>
      <c r="C135" s="236" t="s">
        <v>663</v>
      </c>
      <c r="D135" s="237" t="s">
        <v>231</v>
      </c>
      <c r="E135" s="238">
        <v>209.0917</v>
      </c>
      <c r="F135" s="238">
        <v>1.715519</v>
      </c>
      <c r="G135" s="238" t="s">
        <v>440</v>
      </c>
      <c r="H135" s="239">
        <v>86986.38</v>
      </c>
      <c r="I135" s="239">
        <v>66686.27</v>
      </c>
      <c r="J135" s="239">
        <v>82749.8</v>
      </c>
      <c r="K135" s="239">
        <v>69928.899999999994</v>
      </c>
      <c r="L135" s="239">
        <v>52327.89</v>
      </c>
      <c r="M135" s="239">
        <v>63084.94</v>
      </c>
      <c r="N135" s="239">
        <v>60511.92</v>
      </c>
      <c r="O135" s="239">
        <v>52778.59</v>
      </c>
      <c r="P135" s="239">
        <v>70012.539999999994</v>
      </c>
      <c r="Q135" s="239">
        <v>74410.5</v>
      </c>
      <c r="R135" s="239">
        <v>61975.96</v>
      </c>
      <c r="S135" s="239">
        <v>75586.039999999994</v>
      </c>
      <c r="T135" s="239">
        <v>47774.83</v>
      </c>
      <c r="U135" s="239">
        <v>69437.100000000006</v>
      </c>
      <c r="V135" s="239">
        <v>56154.71</v>
      </c>
      <c r="W135" s="239">
        <v>54589.24</v>
      </c>
      <c r="X135" s="293">
        <f t="shared" si="32"/>
        <v>76836.325000000012</v>
      </c>
      <c r="Y135" s="158">
        <f t="shared" si="33"/>
        <v>76339.350000000006</v>
      </c>
      <c r="Z135" s="158">
        <f t="shared" si="34"/>
        <v>57706.415000000001</v>
      </c>
      <c r="AA135" s="158">
        <f t="shared" si="35"/>
        <v>56645.254999999997</v>
      </c>
      <c r="AB135" s="158">
        <f t="shared" si="36"/>
        <v>72211.51999999999</v>
      </c>
      <c r="AC135" s="158">
        <f t="shared" si="37"/>
        <v>68781</v>
      </c>
      <c r="AD135" s="158">
        <f t="shared" si="38"/>
        <v>58605.965000000004</v>
      </c>
      <c r="AE135" s="158">
        <f t="shared" si="39"/>
        <v>55371.974999999999</v>
      </c>
      <c r="AF135" s="292">
        <f t="shared" si="40"/>
        <v>0.99353203058579387</v>
      </c>
      <c r="AG135" s="292">
        <f t="shared" si="41"/>
        <v>0.98161105658703618</v>
      </c>
      <c r="AH135" s="292">
        <f t="shared" si="42"/>
        <v>0.95249345256823303</v>
      </c>
      <c r="AI135" s="292">
        <f t="shared" si="43"/>
        <v>0.94481807440590726</v>
      </c>
      <c r="AJ135" s="160">
        <f t="shared" si="44"/>
        <v>0.97073993977439432</v>
      </c>
      <c r="AK135" s="160">
        <f t="shared" si="45"/>
        <v>0.88744472522454343</v>
      </c>
      <c r="AL135" s="160">
        <f t="shared" si="46"/>
        <v>0.67878214076596111</v>
      </c>
      <c r="AM135" s="160">
        <f t="shared" si="47"/>
        <v>0.79393854601649472</v>
      </c>
    </row>
    <row r="136" spans="1:39" ht="16.5" thickBot="1" x14ac:dyDescent="0.35">
      <c r="A136" s="151">
        <v>134</v>
      </c>
      <c r="B136" s="235" t="s">
        <v>410</v>
      </c>
      <c r="C136" s="236" t="s">
        <v>411</v>
      </c>
      <c r="D136" s="237" t="s">
        <v>231</v>
      </c>
      <c r="E136" s="238">
        <v>138.0549</v>
      </c>
      <c r="F136" s="238">
        <v>0.68822970000000006</v>
      </c>
      <c r="G136" s="238" t="s">
        <v>440</v>
      </c>
      <c r="H136" s="239">
        <v>5217434</v>
      </c>
      <c r="I136" s="239">
        <v>5329746</v>
      </c>
      <c r="J136" s="239">
        <v>5036854</v>
      </c>
      <c r="K136" s="239">
        <v>5010706</v>
      </c>
      <c r="L136" s="239">
        <v>8806959</v>
      </c>
      <c r="M136" s="239">
        <v>8579885</v>
      </c>
      <c r="N136" s="239">
        <v>9384132</v>
      </c>
      <c r="O136" s="239">
        <v>9429079</v>
      </c>
      <c r="P136" s="239">
        <v>4512022</v>
      </c>
      <c r="Q136" s="239">
        <v>5144278</v>
      </c>
      <c r="R136" s="239">
        <v>4801632</v>
      </c>
      <c r="S136" s="239">
        <v>4654188</v>
      </c>
      <c r="T136" s="239">
        <v>8077470</v>
      </c>
      <c r="U136" s="239">
        <v>8880362</v>
      </c>
      <c r="V136" s="239">
        <v>9107273</v>
      </c>
      <c r="W136" s="239">
        <v>9950078</v>
      </c>
      <c r="X136" s="293">
        <f t="shared" si="32"/>
        <v>5273590</v>
      </c>
      <c r="Y136" s="158">
        <f t="shared" si="33"/>
        <v>5023780</v>
      </c>
      <c r="Z136" s="158">
        <f t="shared" si="34"/>
        <v>8693422</v>
      </c>
      <c r="AA136" s="158">
        <f t="shared" si="35"/>
        <v>9406605.5</v>
      </c>
      <c r="AB136" s="158">
        <f t="shared" si="36"/>
        <v>4828150</v>
      </c>
      <c r="AC136" s="158">
        <f t="shared" si="37"/>
        <v>4727910</v>
      </c>
      <c r="AD136" s="158">
        <f t="shared" si="38"/>
        <v>8478916</v>
      </c>
      <c r="AE136" s="158">
        <f t="shared" si="39"/>
        <v>9528675.5</v>
      </c>
      <c r="AF136" s="292">
        <f t="shared" si="40"/>
        <v>0.95262999209267307</v>
      </c>
      <c r="AG136" s="292">
        <f t="shared" si="41"/>
        <v>1.0820371425659538</v>
      </c>
      <c r="AH136" s="292">
        <f t="shared" si="42"/>
        <v>0.97923842465540634</v>
      </c>
      <c r="AI136" s="292">
        <f t="shared" si="43"/>
        <v>1.1238082202960851</v>
      </c>
      <c r="AJ136" s="160">
        <f t="shared" si="44"/>
        <v>4.9360726501087152E-2</v>
      </c>
      <c r="AK136" s="160">
        <f t="shared" si="45"/>
        <v>2.5340025779149056E-2</v>
      </c>
      <c r="AL136" s="160">
        <f t="shared" si="46"/>
        <v>0.78667112741670986</v>
      </c>
      <c r="AM136" s="160">
        <f t="shared" si="47"/>
        <v>0.21305546911281403</v>
      </c>
    </row>
    <row r="137" spans="1:39" ht="16.5" thickBot="1" x14ac:dyDescent="0.35">
      <c r="A137" s="151">
        <v>135</v>
      </c>
      <c r="B137" s="235" t="s">
        <v>514</v>
      </c>
      <c r="C137" s="236" t="s">
        <v>515</v>
      </c>
      <c r="D137" s="237" t="s">
        <v>231</v>
      </c>
      <c r="E137" s="238">
        <v>124.03789999999999</v>
      </c>
      <c r="F137" s="238">
        <v>0.59947680000000003</v>
      </c>
      <c r="G137" s="238" t="s">
        <v>440</v>
      </c>
      <c r="H137" s="239">
        <v>609159.1</v>
      </c>
      <c r="I137" s="239">
        <v>762038.8</v>
      </c>
      <c r="J137" s="239">
        <v>770029.4</v>
      </c>
      <c r="K137" s="239">
        <v>588820.19999999995</v>
      </c>
      <c r="L137" s="239">
        <v>566437.4</v>
      </c>
      <c r="M137" s="239">
        <v>661937.19999999995</v>
      </c>
      <c r="N137" s="239">
        <v>765636.2</v>
      </c>
      <c r="O137" s="239">
        <v>699038.1</v>
      </c>
      <c r="P137" s="239">
        <v>870040</v>
      </c>
      <c r="Q137" s="239">
        <v>807582.1</v>
      </c>
      <c r="R137" s="239">
        <v>577426.69999999995</v>
      </c>
      <c r="S137" s="239">
        <v>431513.5</v>
      </c>
      <c r="T137" s="239">
        <v>612260.1</v>
      </c>
      <c r="U137" s="239">
        <v>700389.2</v>
      </c>
      <c r="V137" s="239">
        <v>713767</v>
      </c>
      <c r="W137" s="239">
        <v>598997.6</v>
      </c>
      <c r="X137" s="293">
        <f t="shared" si="32"/>
        <v>685598.95</v>
      </c>
      <c r="Y137" s="158">
        <f t="shared" si="33"/>
        <v>679424.8</v>
      </c>
      <c r="Z137" s="158">
        <f t="shared" si="34"/>
        <v>614187.30000000005</v>
      </c>
      <c r="AA137" s="158">
        <f t="shared" si="35"/>
        <v>732337.14999999991</v>
      </c>
      <c r="AB137" s="158">
        <f t="shared" si="36"/>
        <v>838811.05</v>
      </c>
      <c r="AC137" s="158">
        <f t="shared" si="37"/>
        <v>504470.1</v>
      </c>
      <c r="AD137" s="158">
        <f t="shared" si="38"/>
        <v>656324.64999999991</v>
      </c>
      <c r="AE137" s="158">
        <f t="shared" si="39"/>
        <v>656382.30000000005</v>
      </c>
      <c r="AF137" s="292">
        <f t="shared" si="40"/>
        <v>0.99099451654644466</v>
      </c>
      <c r="AG137" s="292">
        <f t="shared" si="41"/>
        <v>1.1923677842247793</v>
      </c>
      <c r="AH137" s="292">
        <f t="shared" si="42"/>
        <v>0.60141088985415725</v>
      </c>
      <c r="AI137" s="292">
        <f t="shared" si="43"/>
        <v>1.0000878376273086</v>
      </c>
      <c r="AJ137" s="160">
        <f t="shared" si="44"/>
        <v>0.96319600174261977</v>
      </c>
      <c r="AK137" s="160">
        <f t="shared" si="45"/>
        <v>0.17953761040957916</v>
      </c>
      <c r="AL137" s="160">
        <f t="shared" si="46"/>
        <v>5.1985836451340917E-2</v>
      </c>
      <c r="AM137" s="160">
        <f t="shared" si="47"/>
        <v>0.99943657147684528</v>
      </c>
    </row>
    <row r="138" spans="1:39" ht="16.5" thickBot="1" x14ac:dyDescent="0.35">
      <c r="A138" s="151">
        <v>136</v>
      </c>
      <c r="B138" s="235" t="s">
        <v>412</v>
      </c>
      <c r="C138" s="236" t="s">
        <v>413</v>
      </c>
      <c r="D138" s="237" t="s">
        <v>231</v>
      </c>
      <c r="E138" s="238">
        <v>159.02780000000001</v>
      </c>
      <c r="F138" s="238">
        <v>0.68569519999999995</v>
      </c>
      <c r="G138" s="238" t="s">
        <v>440</v>
      </c>
      <c r="H138" s="239">
        <v>456727.4</v>
      </c>
      <c r="I138" s="239">
        <v>332053.3</v>
      </c>
      <c r="J138" s="239">
        <v>1542920</v>
      </c>
      <c r="K138" s="239">
        <v>1520364</v>
      </c>
      <c r="L138" s="239">
        <v>998615</v>
      </c>
      <c r="M138" s="239">
        <v>971051.6</v>
      </c>
      <c r="N138" s="239">
        <v>4045537</v>
      </c>
      <c r="O138" s="239">
        <v>3829295</v>
      </c>
      <c r="P138" s="239">
        <v>520327.2</v>
      </c>
      <c r="Q138" s="239">
        <v>446027.8</v>
      </c>
      <c r="R138" s="239">
        <v>1384893</v>
      </c>
      <c r="S138" s="239">
        <v>1762859</v>
      </c>
      <c r="T138" s="239">
        <v>926587.5</v>
      </c>
      <c r="U138" s="239">
        <v>1012763</v>
      </c>
      <c r="V138" s="239">
        <v>3144327</v>
      </c>
      <c r="W138" s="239">
        <v>3931104</v>
      </c>
      <c r="X138" s="293">
        <f t="shared" si="32"/>
        <v>394390.35</v>
      </c>
      <c r="Y138" s="158">
        <f t="shared" si="33"/>
        <v>1531642</v>
      </c>
      <c r="Z138" s="158">
        <f t="shared" si="34"/>
        <v>984833.3</v>
      </c>
      <c r="AA138" s="158">
        <f t="shared" si="35"/>
        <v>3937416</v>
      </c>
      <c r="AB138" s="158">
        <f t="shared" si="36"/>
        <v>483177.5</v>
      </c>
      <c r="AC138" s="158">
        <f t="shared" si="37"/>
        <v>1573876</v>
      </c>
      <c r="AD138" s="158">
        <f t="shared" si="38"/>
        <v>969675.25</v>
      </c>
      <c r="AE138" s="158">
        <f t="shared" si="39"/>
        <v>3537715.5</v>
      </c>
      <c r="AF138" s="292">
        <f t="shared" si="40"/>
        <v>3.8835686522248833</v>
      </c>
      <c r="AG138" s="292">
        <f t="shared" si="41"/>
        <v>3.9980532745998736</v>
      </c>
      <c r="AH138" s="292">
        <f t="shared" si="42"/>
        <v>3.2573453854949785</v>
      </c>
      <c r="AI138" s="292">
        <f t="shared" si="43"/>
        <v>3.6483508267329707</v>
      </c>
      <c r="AJ138" s="160">
        <f t="shared" si="44"/>
        <v>3.0885264168198714E-3</v>
      </c>
      <c r="AK138" s="160">
        <f t="shared" si="45"/>
        <v>1.3599683318738997E-3</v>
      </c>
      <c r="AL138" s="160">
        <f t="shared" si="46"/>
        <v>2.9795284492072322E-2</v>
      </c>
      <c r="AM138" s="160">
        <f t="shared" si="47"/>
        <v>2.2933776356738367E-2</v>
      </c>
    </row>
    <row r="139" spans="1:39" ht="16.5" thickBot="1" x14ac:dyDescent="0.35">
      <c r="A139" s="151">
        <v>137</v>
      </c>
      <c r="B139" s="235" t="s">
        <v>414</v>
      </c>
      <c r="C139" s="236" t="s">
        <v>421</v>
      </c>
      <c r="D139" s="237" t="s">
        <v>231</v>
      </c>
      <c r="E139" s="238">
        <v>158.04419999999999</v>
      </c>
      <c r="F139" s="238">
        <v>0.69995859999999999</v>
      </c>
      <c r="G139" s="238" t="s">
        <v>440</v>
      </c>
      <c r="H139" s="239">
        <v>76379.62</v>
      </c>
      <c r="I139" s="239">
        <v>48219.78</v>
      </c>
      <c r="J139" s="239">
        <v>4798.8469999999998</v>
      </c>
      <c r="K139" s="239">
        <v>24599.119999999999</v>
      </c>
      <c r="L139" s="239">
        <v>126448.1</v>
      </c>
      <c r="M139" s="239">
        <v>104799.8</v>
      </c>
      <c r="N139" s="239">
        <v>91242.09</v>
      </c>
      <c r="O139" s="239">
        <v>70190.899999999994</v>
      </c>
      <c r="P139" s="239">
        <v>38936.36</v>
      </c>
      <c r="Q139" s="239">
        <v>77068.639999999999</v>
      </c>
      <c r="R139" s="239">
        <v>0</v>
      </c>
      <c r="S139" s="239">
        <v>36904.269999999997</v>
      </c>
      <c r="T139" s="239">
        <v>54718.96</v>
      </c>
      <c r="U139" s="239">
        <v>79193.7</v>
      </c>
      <c r="V139" s="239">
        <v>25537.55</v>
      </c>
      <c r="W139" s="239">
        <v>28986.9</v>
      </c>
      <c r="X139" s="293">
        <f t="shared" si="32"/>
        <v>62299.7</v>
      </c>
      <c r="Y139" s="158">
        <f t="shared" si="33"/>
        <v>14698.9835</v>
      </c>
      <c r="Z139" s="158">
        <f t="shared" si="34"/>
        <v>115623.95000000001</v>
      </c>
      <c r="AA139" s="158">
        <f t="shared" si="35"/>
        <v>80716.494999999995</v>
      </c>
      <c r="AB139" s="158">
        <f t="shared" si="36"/>
        <v>58002.5</v>
      </c>
      <c r="AC139" s="158">
        <f t="shared" si="37"/>
        <v>18452.134999999998</v>
      </c>
      <c r="AD139" s="158">
        <f t="shared" si="38"/>
        <v>66956.33</v>
      </c>
      <c r="AE139" s="158">
        <f t="shared" si="39"/>
        <v>27262.224999999999</v>
      </c>
      <c r="AF139" s="292">
        <f t="shared" si="40"/>
        <v>0.23593987611497327</v>
      </c>
      <c r="AG139" s="292">
        <f t="shared" si="41"/>
        <v>0.69809494486220192</v>
      </c>
      <c r="AH139" s="292">
        <f t="shared" si="42"/>
        <v>0.31812654626955733</v>
      </c>
      <c r="AI139" s="292">
        <f t="shared" si="43"/>
        <v>0.40716426661975047</v>
      </c>
      <c r="AJ139" s="160">
        <f t="shared" si="44"/>
        <v>0.10965894209265059</v>
      </c>
      <c r="AK139" s="160">
        <f t="shared" si="45"/>
        <v>0.14693025797567905</v>
      </c>
      <c r="AL139" s="160">
        <f t="shared" si="46"/>
        <v>0.27454690496261147</v>
      </c>
      <c r="AM139" s="160">
        <f t="shared" si="47"/>
        <v>8.4785951210746724E-2</v>
      </c>
    </row>
    <row r="140" spans="1:39" ht="16.5" thickBot="1" x14ac:dyDescent="0.35">
      <c r="A140" s="151">
        <v>138</v>
      </c>
      <c r="B140" s="235" t="s">
        <v>422</v>
      </c>
      <c r="C140" s="236" t="s">
        <v>415</v>
      </c>
      <c r="D140" s="237" t="s">
        <v>231</v>
      </c>
      <c r="E140" s="238">
        <v>159.02879999999999</v>
      </c>
      <c r="F140" s="238">
        <v>0.66938089999999995</v>
      </c>
      <c r="G140" s="238" t="s">
        <v>441</v>
      </c>
      <c r="H140" s="239">
        <v>711188.8</v>
      </c>
      <c r="I140" s="239">
        <v>677000.7</v>
      </c>
      <c r="J140" s="239">
        <v>663738.1</v>
      </c>
      <c r="K140" s="239">
        <v>592889.80000000005</v>
      </c>
      <c r="L140" s="239">
        <v>791718.2</v>
      </c>
      <c r="M140" s="239">
        <v>651506.4</v>
      </c>
      <c r="N140" s="239">
        <v>1572032</v>
      </c>
      <c r="O140" s="239">
        <v>661043.30000000005</v>
      </c>
      <c r="P140" s="239">
        <v>690971.4</v>
      </c>
      <c r="Q140" s="239">
        <v>862651.1</v>
      </c>
      <c r="R140" s="239">
        <v>459495.2</v>
      </c>
      <c r="S140" s="239">
        <v>681674.2</v>
      </c>
      <c r="T140" s="239">
        <v>691591.4</v>
      </c>
      <c r="U140" s="239">
        <v>787645.1</v>
      </c>
      <c r="V140" s="239">
        <v>901348.6</v>
      </c>
      <c r="W140" s="239">
        <v>808338.7</v>
      </c>
      <c r="X140" s="293">
        <f t="shared" si="32"/>
        <v>694094.75</v>
      </c>
      <c r="Y140" s="158">
        <f t="shared" si="33"/>
        <v>628313.94999999995</v>
      </c>
      <c r="Z140" s="158">
        <f t="shared" si="34"/>
        <v>721612.3</v>
      </c>
      <c r="AA140" s="158">
        <f t="shared" si="35"/>
        <v>1116537.6499999999</v>
      </c>
      <c r="AB140" s="158">
        <f t="shared" si="36"/>
        <v>776811.25</v>
      </c>
      <c r="AC140" s="158">
        <f t="shared" si="37"/>
        <v>570584.69999999995</v>
      </c>
      <c r="AD140" s="158">
        <f t="shared" si="38"/>
        <v>739618.25</v>
      </c>
      <c r="AE140" s="158">
        <f t="shared" si="39"/>
        <v>854843.64999999991</v>
      </c>
      <c r="AF140" s="292">
        <f t="shared" si="40"/>
        <v>0.90522792457369827</v>
      </c>
      <c r="AG140" s="292">
        <f t="shared" si="41"/>
        <v>1.547281899158315</v>
      </c>
      <c r="AH140" s="292">
        <f t="shared" si="42"/>
        <v>0.7345216743449583</v>
      </c>
      <c r="AI140" s="292">
        <f t="shared" si="43"/>
        <v>1.1557903688828661</v>
      </c>
      <c r="AJ140" s="160">
        <f t="shared" si="44"/>
        <v>0.23641022099302778</v>
      </c>
      <c r="AK140" s="160">
        <f t="shared" si="45"/>
        <v>0.48177073921464963</v>
      </c>
      <c r="AL140" s="160">
        <f t="shared" si="46"/>
        <v>0.27959764736697579</v>
      </c>
      <c r="AM140" s="160">
        <f t="shared" si="47"/>
        <v>0.22692706397724249</v>
      </c>
    </row>
    <row r="141" spans="1:39" ht="16.5" thickBot="1" x14ac:dyDescent="0.35">
      <c r="A141" s="151">
        <v>139</v>
      </c>
      <c r="B141" s="235" t="s">
        <v>416</v>
      </c>
      <c r="C141" s="236" t="s">
        <v>417</v>
      </c>
      <c r="D141" s="237" t="s">
        <v>231</v>
      </c>
      <c r="E141" s="238">
        <v>220.0582</v>
      </c>
      <c r="F141" s="238">
        <v>1.743709</v>
      </c>
      <c r="G141" s="238" t="s">
        <v>440</v>
      </c>
      <c r="H141" s="239">
        <v>105398.2</v>
      </c>
      <c r="I141" s="239">
        <v>103446.9</v>
      </c>
      <c r="J141" s="239">
        <v>201145.7</v>
      </c>
      <c r="K141" s="239">
        <v>150889.60000000001</v>
      </c>
      <c r="L141" s="239">
        <v>144174.70000000001</v>
      </c>
      <c r="M141" s="239">
        <v>153658.1</v>
      </c>
      <c r="N141" s="239">
        <v>388359</v>
      </c>
      <c r="O141" s="239">
        <v>339125.1</v>
      </c>
      <c r="P141" s="239">
        <v>115291.4</v>
      </c>
      <c r="Q141" s="239">
        <v>98320.4</v>
      </c>
      <c r="R141" s="239">
        <v>176883.20000000001</v>
      </c>
      <c r="S141" s="239">
        <v>160082.70000000001</v>
      </c>
      <c r="T141" s="239">
        <v>177652.1</v>
      </c>
      <c r="U141" s="239">
        <v>165489</v>
      </c>
      <c r="V141" s="239">
        <v>398616.7</v>
      </c>
      <c r="W141" s="239">
        <v>366867.4</v>
      </c>
      <c r="X141" s="293">
        <f t="shared" si="32"/>
        <v>104422.54999999999</v>
      </c>
      <c r="Y141" s="158">
        <f t="shared" si="33"/>
        <v>176017.65000000002</v>
      </c>
      <c r="Z141" s="158">
        <f t="shared" si="34"/>
        <v>148916.40000000002</v>
      </c>
      <c r="AA141" s="158">
        <f t="shared" si="35"/>
        <v>363742.05</v>
      </c>
      <c r="AB141" s="158">
        <f t="shared" si="36"/>
        <v>106805.9</v>
      </c>
      <c r="AC141" s="158">
        <f t="shared" si="37"/>
        <v>168482.95</v>
      </c>
      <c r="AD141" s="158">
        <f t="shared" si="38"/>
        <v>171570.55</v>
      </c>
      <c r="AE141" s="158">
        <f t="shared" si="39"/>
        <v>382742.05000000005</v>
      </c>
      <c r="AF141" s="292">
        <f t="shared" si="40"/>
        <v>1.6856287267453252</v>
      </c>
      <c r="AG141" s="292">
        <f t="shared" si="41"/>
        <v>2.4425922866789684</v>
      </c>
      <c r="AH141" s="292">
        <f t="shared" si="42"/>
        <v>1.5774685668113841</v>
      </c>
      <c r="AI141" s="292">
        <f t="shared" si="43"/>
        <v>2.2308143792742992</v>
      </c>
      <c r="AJ141" s="160">
        <f t="shared" si="44"/>
        <v>0.10440329913533775</v>
      </c>
      <c r="AK141" s="160">
        <f t="shared" si="45"/>
        <v>1.3346125725732998E-2</v>
      </c>
      <c r="AL141" s="160">
        <f t="shared" si="46"/>
        <v>3.5494476631126447E-2</v>
      </c>
      <c r="AM141" s="160">
        <f t="shared" si="47"/>
        <v>6.4182262561531854E-3</v>
      </c>
    </row>
    <row r="142" spans="1:39" ht="16.5" thickBot="1" x14ac:dyDescent="0.35">
      <c r="A142" s="151">
        <v>140</v>
      </c>
      <c r="B142" s="191" t="s">
        <v>224</v>
      </c>
      <c r="C142" s="192" t="s">
        <v>225</v>
      </c>
      <c r="D142" s="193" t="s">
        <v>226</v>
      </c>
      <c r="E142" s="194">
        <v>184.096</v>
      </c>
      <c r="F142" s="194">
        <v>0.67145330000000003</v>
      </c>
      <c r="G142" s="194" t="s">
        <v>440</v>
      </c>
      <c r="H142" s="196">
        <v>1707301</v>
      </c>
      <c r="I142" s="196">
        <v>1536469</v>
      </c>
      <c r="J142" s="196">
        <v>943548.8</v>
      </c>
      <c r="K142" s="196">
        <v>1036631</v>
      </c>
      <c r="L142" s="196">
        <v>900595.8</v>
      </c>
      <c r="M142" s="196">
        <v>911623.3</v>
      </c>
      <c r="N142" s="196">
        <v>725528.8</v>
      </c>
      <c r="O142" s="196">
        <v>659779.5</v>
      </c>
      <c r="P142" s="196">
        <v>1455589</v>
      </c>
      <c r="Q142" s="196">
        <v>1436660</v>
      </c>
      <c r="R142" s="196">
        <v>842232.4</v>
      </c>
      <c r="S142" s="196">
        <v>975278.9</v>
      </c>
      <c r="T142" s="196">
        <v>721520.4</v>
      </c>
      <c r="U142" s="196">
        <v>866786.1</v>
      </c>
      <c r="V142" s="196">
        <v>699555</v>
      </c>
      <c r="W142" s="196">
        <v>660907</v>
      </c>
      <c r="X142" s="293">
        <f t="shared" si="32"/>
        <v>1621885</v>
      </c>
      <c r="Y142" s="158">
        <f t="shared" si="33"/>
        <v>990089.9</v>
      </c>
      <c r="Z142" s="158">
        <f t="shared" si="34"/>
        <v>906109.55</v>
      </c>
      <c r="AA142" s="158">
        <f t="shared" si="35"/>
        <v>692654.15</v>
      </c>
      <c r="AB142" s="158">
        <f t="shared" si="36"/>
        <v>1446124.5</v>
      </c>
      <c r="AC142" s="158">
        <f t="shared" si="37"/>
        <v>908755.65</v>
      </c>
      <c r="AD142" s="158">
        <f t="shared" si="38"/>
        <v>794153.25</v>
      </c>
      <c r="AE142" s="158">
        <f t="shared" si="39"/>
        <v>680231</v>
      </c>
      <c r="AF142" s="292">
        <f t="shared" si="40"/>
        <v>0.61045629005755653</v>
      </c>
      <c r="AG142" s="292">
        <f t="shared" si="41"/>
        <v>0.76442649787765726</v>
      </c>
      <c r="AH142" s="292">
        <f t="shared" si="42"/>
        <v>0.62840761635668296</v>
      </c>
      <c r="AI142" s="292">
        <f t="shared" si="43"/>
        <v>0.8565487832480696</v>
      </c>
      <c r="AJ142" s="160">
        <f t="shared" si="44"/>
        <v>2.2893523800374401E-2</v>
      </c>
      <c r="AK142" s="160">
        <f t="shared" si="45"/>
        <v>2.3529567384202633E-2</v>
      </c>
      <c r="AL142" s="160">
        <f t="shared" si="46"/>
        <v>1.527786690573083E-2</v>
      </c>
      <c r="AM142" s="160">
        <f t="shared" si="47"/>
        <v>0.26882989568451787</v>
      </c>
    </row>
    <row r="143" spans="1:39" ht="16.5" thickBot="1" x14ac:dyDescent="0.35">
      <c r="A143" s="151">
        <v>141</v>
      </c>
      <c r="B143" s="191" t="s">
        <v>198</v>
      </c>
      <c r="C143" s="192" t="s">
        <v>227</v>
      </c>
      <c r="D143" s="193" t="s">
        <v>226</v>
      </c>
      <c r="E143" s="194">
        <v>154.08629999999999</v>
      </c>
      <c r="F143" s="194">
        <v>1.7960929999999999</v>
      </c>
      <c r="G143" s="194" t="s">
        <v>440</v>
      </c>
      <c r="H143" s="196">
        <v>471949.5</v>
      </c>
      <c r="I143" s="196">
        <v>523287.9</v>
      </c>
      <c r="J143" s="196">
        <v>474702.9</v>
      </c>
      <c r="K143" s="196">
        <v>396389.6</v>
      </c>
      <c r="L143" s="196">
        <v>351052</v>
      </c>
      <c r="M143" s="196">
        <v>490527.4</v>
      </c>
      <c r="N143" s="196">
        <v>527828.19999999995</v>
      </c>
      <c r="O143" s="196">
        <v>504603.6</v>
      </c>
      <c r="P143" s="196">
        <v>444850.8</v>
      </c>
      <c r="Q143" s="196">
        <v>447040.5</v>
      </c>
      <c r="R143" s="196">
        <v>330543.2</v>
      </c>
      <c r="S143" s="196">
        <v>393779.1</v>
      </c>
      <c r="T143" s="196">
        <v>437333</v>
      </c>
      <c r="U143" s="196">
        <v>568433.9</v>
      </c>
      <c r="V143" s="196">
        <v>491140.5</v>
      </c>
      <c r="W143" s="196">
        <v>508345.8</v>
      </c>
      <c r="X143" s="293">
        <f t="shared" si="32"/>
        <v>497618.7</v>
      </c>
      <c r="Y143" s="158">
        <f t="shared" si="33"/>
        <v>435546.25</v>
      </c>
      <c r="Z143" s="158">
        <f t="shared" si="34"/>
        <v>420789.7</v>
      </c>
      <c r="AA143" s="158">
        <f t="shared" si="35"/>
        <v>516215.89999999997</v>
      </c>
      <c r="AB143" s="158">
        <f t="shared" si="36"/>
        <v>445945.65</v>
      </c>
      <c r="AC143" s="158">
        <f t="shared" si="37"/>
        <v>362161.15</v>
      </c>
      <c r="AD143" s="158">
        <f t="shared" si="38"/>
        <v>502883.45</v>
      </c>
      <c r="AE143" s="158">
        <f t="shared" si="39"/>
        <v>499743.15</v>
      </c>
      <c r="AF143" s="292">
        <f t="shared" si="40"/>
        <v>0.87526101812492174</v>
      </c>
      <c r="AG143" s="292">
        <f t="shared" si="41"/>
        <v>1.2267788398812993</v>
      </c>
      <c r="AH143" s="292">
        <f t="shared" si="42"/>
        <v>0.81211948137626189</v>
      </c>
      <c r="AI143" s="292">
        <f t="shared" si="43"/>
        <v>0.99375541191502725</v>
      </c>
      <c r="AJ143" s="160">
        <f t="shared" si="44"/>
        <v>0.3160778361383384</v>
      </c>
      <c r="AK143" s="160">
        <f t="shared" si="45"/>
        <v>0.30956623410198758</v>
      </c>
      <c r="AL143" s="160">
        <f t="shared" si="46"/>
        <v>0.11789315544000312</v>
      </c>
      <c r="AM143" s="160">
        <f t="shared" si="47"/>
        <v>0.96643184148326311</v>
      </c>
    </row>
    <row r="144" spans="1:39" ht="16.5" thickBot="1" x14ac:dyDescent="0.35">
      <c r="A144" s="151">
        <v>142</v>
      </c>
      <c r="B144" s="191" t="s">
        <v>186</v>
      </c>
      <c r="C144" s="192" t="s">
        <v>187</v>
      </c>
      <c r="D144" s="193" t="s">
        <v>226</v>
      </c>
      <c r="E144" s="194">
        <v>177.102</v>
      </c>
      <c r="F144" s="194">
        <v>0.68573419999999996</v>
      </c>
      <c r="G144" s="194" t="s">
        <v>440</v>
      </c>
      <c r="H144" s="196">
        <v>688181.5</v>
      </c>
      <c r="I144" s="196">
        <v>631461.19999999995</v>
      </c>
      <c r="J144" s="196">
        <v>857735.5</v>
      </c>
      <c r="K144" s="196">
        <v>1002442</v>
      </c>
      <c r="L144" s="196">
        <v>519820.9</v>
      </c>
      <c r="M144" s="196">
        <v>502412.79999999999</v>
      </c>
      <c r="N144" s="196">
        <v>831253.7</v>
      </c>
      <c r="O144" s="196">
        <v>657737.1</v>
      </c>
      <c r="P144" s="196">
        <v>755590.3</v>
      </c>
      <c r="Q144" s="196">
        <v>569119.6</v>
      </c>
      <c r="R144" s="196">
        <v>772461.7</v>
      </c>
      <c r="S144" s="196">
        <v>1037622</v>
      </c>
      <c r="T144" s="196">
        <v>526150.40000000002</v>
      </c>
      <c r="U144" s="196">
        <v>502735.7</v>
      </c>
      <c r="V144" s="196">
        <v>809922.7</v>
      </c>
      <c r="W144" s="196">
        <v>963341</v>
      </c>
      <c r="X144" s="293">
        <f t="shared" si="32"/>
        <v>659821.35</v>
      </c>
      <c r="Y144" s="158">
        <f t="shared" si="33"/>
        <v>930088.75</v>
      </c>
      <c r="Z144" s="158">
        <f t="shared" si="34"/>
        <v>511116.85</v>
      </c>
      <c r="AA144" s="158">
        <f t="shared" si="35"/>
        <v>744495.39999999991</v>
      </c>
      <c r="AB144" s="158">
        <f t="shared" si="36"/>
        <v>662354.94999999995</v>
      </c>
      <c r="AC144" s="158">
        <f t="shared" si="37"/>
        <v>905041.85</v>
      </c>
      <c r="AD144" s="158">
        <f t="shared" si="38"/>
        <v>514443.05000000005</v>
      </c>
      <c r="AE144" s="158">
        <f t="shared" si="39"/>
        <v>886631.85</v>
      </c>
      <c r="AF144" s="292">
        <f t="shared" si="40"/>
        <v>1.4096069337556294</v>
      </c>
      <c r="AG144" s="292">
        <f t="shared" si="41"/>
        <v>1.4566050796407903</v>
      </c>
      <c r="AH144" s="292">
        <f t="shared" si="42"/>
        <v>1.3664000699322925</v>
      </c>
      <c r="AI144" s="292">
        <f t="shared" si="43"/>
        <v>1.7234791100783651</v>
      </c>
      <c r="AJ144" s="160">
        <f t="shared" si="44"/>
        <v>7.3660725605141253E-2</v>
      </c>
      <c r="AK144" s="160">
        <f t="shared" si="45"/>
        <v>0.11583221917792186</v>
      </c>
      <c r="AL144" s="160">
        <f t="shared" si="46"/>
        <v>0.27300656549157842</v>
      </c>
      <c r="AM144" s="160">
        <f t="shared" si="47"/>
        <v>4.082446643618029E-2</v>
      </c>
    </row>
    <row r="145" spans="1:39" ht="16.5" thickBot="1" x14ac:dyDescent="0.35">
      <c r="A145" s="151">
        <v>143</v>
      </c>
      <c r="B145" s="294" t="s">
        <v>142</v>
      </c>
      <c r="C145" s="295" t="s">
        <v>143</v>
      </c>
      <c r="D145" s="296" t="s">
        <v>144</v>
      </c>
      <c r="E145" s="297">
        <v>141.06559999999999</v>
      </c>
      <c r="F145" s="297">
        <v>0.67819070000000004</v>
      </c>
      <c r="G145" s="297" t="s">
        <v>441</v>
      </c>
      <c r="H145" s="298">
        <v>162136.70000000001</v>
      </c>
      <c r="I145" s="298">
        <v>142075.5</v>
      </c>
      <c r="J145" s="298">
        <v>137060.70000000001</v>
      </c>
      <c r="K145" s="298">
        <v>147361.79999999999</v>
      </c>
      <c r="L145" s="298">
        <v>559755.4</v>
      </c>
      <c r="M145" s="298">
        <v>493536.4</v>
      </c>
      <c r="N145" s="298">
        <v>605922.69999999995</v>
      </c>
      <c r="O145" s="298">
        <v>505435.6</v>
      </c>
      <c r="P145" s="298">
        <v>162273.70000000001</v>
      </c>
      <c r="Q145" s="298">
        <v>154155.5</v>
      </c>
      <c r="R145" s="298">
        <v>147008</v>
      </c>
      <c r="S145" s="298">
        <v>180462</v>
      </c>
      <c r="T145" s="298">
        <v>503973.2</v>
      </c>
      <c r="U145" s="298">
        <v>453109.3</v>
      </c>
      <c r="V145" s="298">
        <v>514605.1</v>
      </c>
      <c r="W145" s="298">
        <v>595073.80000000005</v>
      </c>
      <c r="X145" s="293">
        <f t="shared" si="32"/>
        <v>152106.1</v>
      </c>
      <c r="Y145" s="158">
        <f t="shared" si="33"/>
        <v>142211.25</v>
      </c>
      <c r="Z145" s="158">
        <f t="shared" si="34"/>
        <v>526645.9</v>
      </c>
      <c r="AA145" s="158">
        <f t="shared" si="35"/>
        <v>555679.14999999991</v>
      </c>
      <c r="AB145" s="158">
        <f t="shared" si="36"/>
        <v>158214.6</v>
      </c>
      <c r="AC145" s="158">
        <f t="shared" si="37"/>
        <v>163735</v>
      </c>
      <c r="AD145" s="158">
        <f t="shared" si="38"/>
        <v>478541.25</v>
      </c>
      <c r="AE145" s="158">
        <f t="shared" si="39"/>
        <v>554839.44999999995</v>
      </c>
      <c r="AF145" s="292">
        <f t="shared" si="40"/>
        <v>0.93494771084131401</v>
      </c>
      <c r="AG145" s="292">
        <f t="shared" si="41"/>
        <v>1.0551285977921785</v>
      </c>
      <c r="AH145" s="292">
        <f t="shared" si="42"/>
        <v>1.0348918494247685</v>
      </c>
      <c r="AI145" s="292">
        <f t="shared" si="43"/>
        <v>1.1594391288107346</v>
      </c>
      <c r="AJ145" s="160">
        <f t="shared" si="44"/>
        <v>0.47274519718456454</v>
      </c>
      <c r="AK145" s="160">
        <f t="shared" si="45"/>
        <v>0.67709396920636378</v>
      </c>
      <c r="AL145" s="160">
        <f t="shared" si="46"/>
        <v>0.7788320558283881</v>
      </c>
      <c r="AM145" s="160">
        <f t="shared" si="47"/>
        <v>0.25012340420310608</v>
      </c>
    </row>
    <row r="146" spans="1:39" ht="16.5" thickBot="1" x14ac:dyDescent="0.35">
      <c r="A146" s="151">
        <v>144</v>
      </c>
      <c r="B146" s="131" t="s">
        <v>405</v>
      </c>
      <c r="C146" s="132" t="s">
        <v>134</v>
      </c>
      <c r="D146" s="241" t="s">
        <v>135</v>
      </c>
      <c r="E146" s="242">
        <v>171.00540000000001</v>
      </c>
      <c r="F146" s="242">
        <v>0.59876819999999997</v>
      </c>
      <c r="G146" s="242" t="s">
        <v>441</v>
      </c>
      <c r="H146" s="243">
        <v>3440931</v>
      </c>
      <c r="I146" s="243">
        <v>3580277</v>
      </c>
      <c r="J146" s="243">
        <v>6044818</v>
      </c>
      <c r="K146" s="243">
        <v>6499732</v>
      </c>
      <c r="L146" s="243">
        <v>3876547</v>
      </c>
      <c r="M146" s="243">
        <v>2806147</v>
      </c>
      <c r="N146" s="243">
        <v>5310336</v>
      </c>
      <c r="O146" s="243">
        <v>4970120</v>
      </c>
      <c r="P146" s="243">
        <v>4302462</v>
      </c>
      <c r="Q146" s="243">
        <v>4420204</v>
      </c>
      <c r="R146" s="243">
        <v>6150212</v>
      </c>
      <c r="S146" s="243">
        <v>6056726</v>
      </c>
      <c r="T146" s="243">
        <v>3489114</v>
      </c>
      <c r="U146" s="243">
        <v>2912752</v>
      </c>
      <c r="V146" s="243">
        <v>4625780</v>
      </c>
      <c r="W146" s="243">
        <v>4873958</v>
      </c>
      <c r="X146" s="293">
        <f t="shared" si="32"/>
        <v>3510604</v>
      </c>
      <c r="Y146" s="158">
        <f t="shared" si="33"/>
        <v>6272275</v>
      </c>
      <c r="Z146" s="158">
        <f t="shared" si="34"/>
        <v>3341347</v>
      </c>
      <c r="AA146" s="158">
        <f t="shared" si="35"/>
        <v>5140228</v>
      </c>
      <c r="AB146" s="158">
        <f t="shared" si="36"/>
        <v>4361333</v>
      </c>
      <c r="AC146" s="158">
        <f t="shared" si="37"/>
        <v>6103469</v>
      </c>
      <c r="AD146" s="158">
        <f t="shared" si="38"/>
        <v>3200933</v>
      </c>
      <c r="AE146" s="158">
        <f t="shared" si="39"/>
        <v>4749869</v>
      </c>
      <c r="AF146" s="292">
        <f t="shared" si="40"/>
        <v>1.7866654854834096</v>
      </c>
      <c r="AG146" s="292">
        <f t="shared" si="41"/>
        <v>1.5383700046717685</v>
      </c>
      <c r="AH146" s="292">
        <f t="shared" si="42"/>
        <v>1.3994503515324328</v>
      </c>
      <c r="AI146" s="292">
        <f t="shared" si="43"/>
        <v>1.4839014124944196</v>
      </c>
      <c r="AJ146" s="160">
        <f t="shared" si="44"/>
        <v>7.3384184246637089E-3</v>
      </c>
      <c r="AK146" s="160">
        <f t="shared" si="45"/>
        <v>8.5190163876809222E-2</v>
      </c>
      <c r="AL146" s="160">
        <f t="shared" si="46"/>
        <v>1.8566393176693832E-3</v>
      </c>
      <c r="AM146" s="160">
        <f t="shared" si="47"/>
        <v>3.8668564370832777E-2</v>
      </c>
    </row>
    <row r="147" spans="1:39" ht="16.5" thickBot="1" x14ac:dyDescent="0.35">
      <c r="A147" s="151">
        <v>145</v>
      </c>
      <c r="B147" s="131" t="s">
        <v>136</v>
      </c>
      <c r="C147" s="132" t="s">
        <v>137</v>
      </c>
      <c r="D147" s="241" t="s">
        <v>135</v>
      </c>
      <c r="E147" s="242">
        <v>140.01060000000001</v>
      </c>
      <c r="F147" s="242">
        <v>0.63302860000000005</v>
      </c>
      <c r="G147" s="242" t="s">
        <v>441</v>
      </c>
      <c r="H147" s="243">
        <v>654061.19999999995</v>
      </c>
      <c r="I147" s="243">
        <v>843564.2</v>
      </c>
      <c r="J147" s="243">
        <v>539195.30000000005</v>
      </c>
      <c r="K147" s="243">
        <v>738797.8</v>
      </c>
      <c r="L147" s="243">
        <v>818184.6</v>
      </c>
      <c r="M147" s="243">
        <v>1155460</v>
      </c>
      <c r="N147" s="243">
        <v>752592.7</v>
      </c>
      <c r="O147" s="243">
        <v>655526.30000000005</v>
      </c>
      <c r="P147" s="243">
        <v>819632.5</v>
      </c>
      <c r="Q147" s="243">
        <v>792892.5</v>
      </c>
      <c r="R147" s="243">
        <v>829120.6</v>
      </c>
      <c r="S147" s="243">
        <v>654932.1</v>
      </c>
      <c r="T147" s="243">
        <v>997733.6</v>
      </c>
      <c r="U147" s="243">
        <v>977134.5</v>
      </c>
      <c r="V147" s="243">
        <v>783018.5</v>
      </c>
      <c r="W147" s="243">
        <v>678016.9</v>
      </c>
      <c r="X147" s="293">
        <f t="shared" si="32"/>
        <v>748812.7</v>
      </c>
      <c r="Y147" s="158">
        <f t="shared" si="33"/>
        <v>638996.55000000005</v>
      </c>
      <c r="Z147" s="158">
        <f t="shared" si="34"/>
        <v>986822.3</v>
      </c>
      <c r="AA147" s="158">
        <f t="shared" si="35"/>
        <v>704059.5</v>
      </c>
      <c r="AB147" s="158">
        <f t="shared" si="36"/>
        <v>806262.5</v>
      </c>
      <c r="AC147" s="158">
        <f t="shared" si="37"/>
        <v>742026.35</v>
      </c>
      <c r="AD147" s="158">
        <f t="shared" si="38"/>
        <v>987434.05</v>
      </c>
      <c r="AE147" s="158">
        <f t="shared" si="39"/>
        <v>730517.7</v>
      </c>
      <c r="AF147" s="292">
        <f t="shared" si="40"/>
        <v>0.85334630408912682</v>
      </c>
      <c r="AG147" s="292">
        <f t="shared" si="41"/>
        <v>0.71346127869222242</v>
      </c>
      <c r="AH147" s="292">
        <f t="shared" si="42"/>
        <v>0.92032849103114678</v>
      </c>
      <c r="AI147" s="292">
        <f t="shared" si="43"/>
        <v>0.73981416784239906</v>
      </c>
      <c r="AJ147" s="160">
        <f t="shared" si="44"/>
        <v>0.50857194063727729</v>
      </c>
      <c r="AK147" s="160">
        <f t="shared" si="45"/>
        <v>0.24841529308330645</v>
      </c>
      <c r="AL147" s="160">
        <f t="shared" si="46"/>
        <v>0.54180826689227513</v>
      </c>
      <c r="AM147" s="160">
        <f t="shared" si="47"/>
        <v>4.07345913785628E-2</v>
      </c>
    </row>
    <row r="148" spans="1:39" ht="16.5" thickBot="1" x14ac:dyDescent="0.35">
      <c r="A148" s="151">
        <v>146</v>
      </c>
      <c r="B148" s="131" t="s">
        <v>138</v>
      </c>
      <c r="C148" s="132" t="s">
        <v>139</v>
      </c>
      <c r="D148" s="241" t="s">
        <v>135</v>
      </c>
      <c r="E148" s="242">
        <v>156.04169999999999</v>
      </c>
      <c r="F148" s="242">
        <v>0.66295440000000005</v>
      </c>
      <c r="G148" s="242" t="s">
        <v>440</v>
      </c>
      <c r="H148" s="243">
        <v>15707020</v>
      </c>
      <c r="I148" s="243">
        <v>14779340</v>
      </c>
      <c r="J148" s="243">
        <v>12414270</v>
      </c>
      <c r="K148" s="243">
        <v>11330320</v>
      </c>
      <c r="L148" s="243">
        <v>21878590</v>
      </c>
      <c r="M148" s="243">
        <v>18136690</v>
      </c>
      <c r="N148" s="243">
        <v>19974620</v>
      </c>
      <c r="O148" s="243">
        <v>19176560</v>
      </c>
      <c r="P148" s="243">
        <v>14376420</v>
      </c>
      <c r="Q148" s="243">
        <v>14113150</v>
      </c>
      <c r="R148" s="243">
        <v>8751176</v>
      </c>
      <c r="S148" s="243">
        <v>12074020</v>
      </c>
      <c r="T148" s="243">
        <v>19993740</v>
      </c>
      <c r="U148" s="243">
        <v>21221260</v>
      </c>
      <c r="V148" s="243">
        <v>18474140</v>
      </c>
      <c r="W148" s="243">
        <v>20045140</v>
      </c>
      <c r="X148" s="293">
        <f t="shared" si="32"/>
        <v>15243180</v>
      </c>
      <c r="Y148" s="158">
        <f t="shared" si="33"/>
        <v>11872295</v>
      </c>
      <c r="Z148" s="158">
        <f t="shared" si="34"/>
        <v>20007640</v>
      </c>
      <c r="AA148" s="158">
        <f t="shared" si="35"/>
        <v>19575590</v>
      </c>
      <c r="AB148" s="158">
        <f t="shared" si="36"/>
        <v>14244785</v>
      </c>
      <c r="AC148" s="158">
        <f t="shared" si="37"/>
        <v>10412598</v>
      </c>
      <c r="AD148" s="158">
        <f t="shared" si="38"/>
        <v>20607500</v>
      </c>
      <c r="AE148" s="158">
        <f t="shared" si="39"/>
        <v>19259640</v>
      </c>
      <c r="AF148" s="292">
        <f t="shared" si="40"/>
        <v>0.77885946370770398</v>
      </c>
      <c r="AG148" s="292">
        <f t="shared" si="41"/>
        <v>0.97840574900388055</v>
      </c>
      <c r="AH148" s="292">
        <f t="shared" si="42"/>
        <v>0.73097614319907245</v>
      </c>
      <c r="AI148" s="292">
        <f t="shared" si="43"/>
        <v>0.93459371588014073</v>
      </c>
      <c r="AJ148" s="160">
        <f t="shared" si="44"/>
        <v>4.1984614264464773E-2</v>
      </c>
      <c r="AK148" s="160">
        <f t="shared" si="45"/>
        <v>0.84230097458228648</v>
      </c>
      <c r="AL148" s="160">
        <f t="shared" si="46"/>
        <v>0.14821271663487501</v>
      </c>
      <c r="AM148" s="160">
        <f t="shared" si="47"/>
        <v>0.30893963925247825</v>
      </c>
    </row>
    <row r="149" spans="1:39" ht="16.5" thickBot="1" x14ac:dyDescent="0.35">
      <c r="A149" s="151">
        <v>147</v>
      </c>
      <c r="B149" s="131" t="s">
        <v>664</v>
      </c>
      <c r="C149" s="132" t="s">
        <v>665</v>
      </c>
      <c r="D149" s="241" t="s">
        <v>135</v>
      </c>
      <c r="E149" s="242">
        <v>300.28910000000002</v>
      </c>
      <c r="F149" s="242">
        <v>2.6552020000000001</v>
      </c>
      <c r="G149" s="242" t="s">
        <v>440</v>
      </c>
      <c r="H149" s="243">
        <v>334864.8</v>
      </c>
      <c r="I149" s="243">
        <v>289295.90000000002</v>
      </c>
      <c r="J149" s="243">
        <v>607794.9</v>
      </c>
      <c r="K149" s="243">
        <v>476867.4</v>
      </c>
      <c r="L149" s="243">
        <v>184017.1</v>
      </c>
      <c r="M149" s="243">
        <v>220759.7</v>
      </c>
      <c r="N149" s="243">
        <v>548500</v>
      </c>
      <c r="O149" s="243">
        <v>399358.9</v>
      </c>
      <c r="P149" s="243">
        <v>312481.2</v>
      </c>
      <c r="Q149" s="243">
        <v>351851.9</v>
      </c>
      <c r="R149" s="243">
        <v>459529.1</v>
      </c>
      <c r="S149" s="243">
        <v>394747.8</v>
      </c>
      <c r="T149" s="243">
        <v>195503.1</v>
      </c>
      <c r="U149" s="243">
        <v>306533.8</v>
      </c>
      <c r="V149" s="243">
        <v>552912.6</v>
      </c>
      <c r="W149" s="243">
        <v>468321.6</v>
      </c>
      <c r="X149" s="293">
        <f t="shared" si="32"/>
        <v>312080.34999999998</v>
      </c>
      <c r="Y149" s="158">
        <f t="shared" si="33"/>
        <v>542331.15</v>
      </c>
      <c r="Z149" s="158">
        <f t="shared" si="34"/>
        <v>202388.40000000002</v>
      </c>
      <c r="AA149" s="158">
        <f t="shared" si="35"/>
        <v>473929.45</v>
      </c>
      <c r="AB149" s="158">
        <f t="shared" si="36"/>
        <v>332166.55000000005</v>
      </c>
      <c r="AC149" s="158">
        <f t="shared" si="37"/>
        <v>427138.44999999995</v>
      </c>
      <c r="AD149" s="158">
        <f t="shared" si="38"/>
        <v>251018.45</v>
      </c>
      <c r="AE149" s="158">
        <f t="shared" si="39"/>
        <v>510617.1</v>
      </c>
      <c r="AF149" s="292">
        <f t="shared" si="40"/>
        <v>1.7377933279041762</v>
      </c>
      <c r="AG149" s="292">
        <f t="shared" si="41"/>
        <v>2.3416828731290922</v>
      </c>
      <c r="AH149" s="292">
        <f t="shared" si="42"/>
        <v>1.2859165078482462</v>
      </c>
      <c r="AI149" s="292">
        <f t="shared" si="43"/>
        <v>2.0341815511967347</v>
      </c>
      <c r="AJ149" s="160">
        <f t="shared" si="44"/>
        <v>7.9914208089232774E-2</v>
      </c>
      <c r="AK149" s="160">
        <f t="shared" si="45"/>
        <v>7.1517970909340201E-2</v>
      </c>
      <c r="AL149" s="160">
        <f t="shared" si="46"/>
        <v>0.12913770786973156</v>
      </c>
      <c r="AM149" s="160">
        <f t="shared" si="47"/>
        <v>6.5279441503488411E-2</v>
      </c>
    </row>
    <row r="150" spans="1:39" ht="16.5" thickBot="1" x14ac:dyDescent="0.35">
      <c r="A150" s="151">
        <v>148</v>
      </c>
      <c r="B150" s="131" t="s">
        <v>188</v>
      </c>
      <c r="C150" s="132" t="s">
        <v>315</v>
      </c>
      <c r="D150" s="241" t="s">
        <v>135</v>
      </c>
      <c r="E150" s="242">
        <v>378.24110000000002</v>
      </c>
      <c r="F150" s="242">
        <v>1.8653550000000001</v>
      </c>
      <c r="G150" s="242" t="s">
        <v>441</v>
      </c>
      <c r="H150" s="243">
        <v>215924.4</v>
      </c>
      <c r="I150" s="243">
        <v>239969</v>
      </c>
      <c r="J150" s="243">
        <v>222118.6</v>
      </c>
      <c r="K150" s="243">
        <v>206832</v>
      </c>
      <c r="L150" s="243">
        <v>224077.5</v>
      </c>
      <c r="M150" s="243">
        <v>189954</v>
      </c>
      <c r="N150" s="243">
        <v>188265.2</v>
      </c>
      <c r="O150" s="243">
        <v>128362.5</v>
      </c>
      <c r="P150" s="243">
        <v>290023.2</v>
      </c>
      <c r="Q150" s="243">
        <v>168074.7</v>
      </c>
      <c r="R150" s="243">
        <v>188713.7</v>
      </c>
      <c r="S150" s="243">
        <v>347404.9</v>
      </c>
      <c r="T150" s="243">
        <v>248547.3</v>
      </c>
      <c r="U150" s="243">
        <v>212008.8</v>
      </c>
      <c r="V150" s="243">
        <v>268234.40000000002</v>
      </c>
      <c r="W150" s="243">
        <v>259162.4</v>
      </c>
      <c r="X150" s="293">
        <f t="shared" si="32"/>
        <v>227946.7</v>
      </c>
      <c r="Y150" s="158">
        <f t="shared" si="33"/>
        <v>214475.3</v>
      </c>
      <c r="Z150" s="158">
        <f t="shared" si="34"/>
        <v>207015.75</v>
      </c>
      <c r="AA150" s="158">
        <f t="shared" si="35"/>
        <v>158313.85</v>
      </c>
      <c r="AB150" s="158">
        <f t="shared" si="36"/>
        <v>229048.95</v>
      </c>
      <c r="AC150" s="158">
        <f t="shared" si="37"/>
        <v>268059.30000000005</v>
      </c>
      <c r="AD150" s="158">
        <f t="shared" si="38"/>
        <v>230278.05</v>
      </c>
      <c r="AE150" s="158">
        <f t="shared" si="39"/>
        <v>263698.40000000002</v>
      </c>
      <c r="AF150" s="292">
        <f t="shared" si="40"/>
        <v>0.94090109661600707</v>
      </c>
      <c r="AG150" s="292">
        <f t="shared" si="41"/>
        <v>0.76474302076049772</v>
      </c>
      <c r="AH150" s="292">
        <f t="shared" si="42"/>
        <v>1.1703144677153072</v>
      </c>
      <c r="AI150" s="292">
        <f t="shared" si="43"/>
        <v>1.1451304195080687</v>
      </c>
      <c r="AJ150" s="160">
        <f t="shared" si="44"/>
        <v>0.44416047339475029</v>
      </c>
      <c r="AK150" s="160">
        <f t="shared" si="45"/>
        <v>0.29322824018618443</v>
      </c>
      <c r="AL150" s="160">
        <f t="shared" si="46"/>
        <v>0.73425411636021731</v>
      </c>
      <c r="AM150" s="160">
        <f t="shared" si="47"/>
        <v>0.21781764170716833</v>
      </c>
    </row>
    <row r="151" spans="1:39" ht="16.5" thickBot="1" x14ac:dyDescent="0.35">
      <c r="A151" s="151">
        <v>149</v>
      </c>
      <c r="B151" s="131" t="s">
        <v>140</v>
      </c>
      <c r="C151" s="132" t="s">
        <v>141</v>
      </c>
      <c r="D151" s="241" t="s">
        <v>135</v>
      </c>
      <c r="E151" s="242">
        <v>214.0479</v>
      </c>
      <c r="F151" s="242">
        <v>0.65245779999999998</v>
      </c>
      <c r="G151" s="242" t="s">
        <v>441</v>
      </c>
      <c r="H151" s="243">
        <v>2497316</v>
      </c>
      <c r="I151" s="243">
        <v>2664322</v>
      </c>
      <c r="J151" s="243">
        <v>1581816</v>
      </c>
      <c r="K151" s="243">
        <v>1904742</v>
      </c>
      <c r="L151" s="243">
        <v>2386523</v>
      </c>
      <c r="M151" s="243">
        <v>2808058</v>
      </c>
      <c r="N151" s="243">
        <v>1953541</v>
      </c>
      <c r="O151" s="243">
        <v>1580153</v>
      </c>
      <c r="P151" s="243">
        <v>2231350</v>
      </c>
      <c r="Q151" s="243">
        <v>2737538</v>
      </c>
      <c r="R151" s="243">
        <v>3070129</v>
      </c>
      <c r="S151" s="243">
        <v>1896332</v>
      </c>
      <c r="T151" s="243">
        <v>2526650</v>
      </c>
      <c r="U151" s="243">
        <v>2768775</v>
      </c>
      <c r="V151" s="243">
        <v>2730714</v>
      </c>
      <c r="W151" s="243">
        <v>2120473</v>
      </c>
      <c r="X151" s="293">
        <f t="shared" si="32"/>
        <v>2580819</v>
      </c>
      <c r="Y151" s="158">
        <f t="shared" si="33"/>
        <v>1743279</v>
      </c>
      <c r="Z151" s="158">
        <f t="shared" si="34"/>
        <v>2597290.5</v>
      </c>
      <c r="AA151" s="158">
        <f t="shared" si="35"/>
        <v>1766847</v>
      </c>
      <c r="AB151" s="158">
        <f t="shared" si="36"/>
        <v>2484444</v>
      </c>
      <c r="AC151" s="158">
        <f t="shared" si="37"/>
        <v>2483230.5</v>
      </c>
      <c r="AD151" s="158">
        <f t="shared" si="38"/>
        <v>2647712.5</v>
      </c>
      <c r="AE151" s="158">
        <f t="shared" si="39"/>
        <v>2425593.5</v>
      </c>
      <c r="AF151" s="292">
        <f t="shared" si="40"/>
        <v>0.67547511080784817</v>
      </c>
      <c r="AG151" s="292">
        <f t="shared" si="41"/>
        <v>0.68026545355631185</v>
      </c>
      <c r="AH151" s="292">
        <f t="shared" si="42"/>
        <v>0.99951156073552072</v>
      </c>
      <c r="AI151" s="292">
        <f t="shared" si="43"/>
        <v>0.91610909417091169</v>
      </c>
      <c r="AJ151" s="160">
        <f t="shared" si="44"/>
        <v>4.4018312364161399E-2</v>
      </c>
      <c r="AK151" s="160">
        <f t="shared" si="45"/>
        <v>9.8297838648580882E-2</v>
      </c>
      <c r="AL151" s="160">
        <f t="shared" si="46"/>
        <v>0.99865746706927927</v>
      </c>
      <c r="AM151" s="160">
        <f t="shared" si="47"/>
        <v>0.56839260215754295</v>
      </c>
    </row>
    <row r="152" spans="1:39" ht="16.5" thickBot="1" x14ac:dyDescent="0.35">
      <c r="A152" s="151">
        <v>150</v>
      </c>
      <c r="B152" s="131" t="s">
        <v>453</v>
      </c>
      <c r="C152" s="132" t="s">
        <v>454</v>
      </c>
      <c r="D152" s="241" t="s">
        <v>135</v>
      </c>
      <c r="E152" s="241">
        <v>146.1180976</v>
      </c>
      <c r="F152" s="242">
        <v>0.68</v>
      </c>
      <c r="G152" s="242" t="s">
        <v>440</v>
      </c>
      <c r="H152" s="243">
        <v>23242158</v>
      </c>
      <c r="I152" s="243">
        <v>22076370</v>
      </c>
      <c r="J152" s="243">
        <v>17197630</v>
      </c>
      <c r="K152" s="243">
        <v>21046136</v>
      </c>
      <c r="L152" s="243">
        <v>21712886</v>
      </c>
      <c r="M152" s="243">
        <v>18614690</v>
      </c>
      <c r="N152" s="243">
        <v>22845446</v>
      </c>
      <c r="O152" s="243">
        <v>21966182</v>
      </c>
      <c r="P152" s="243">
        <v>20238014</v>
      </c>
      <c r="Q152" s="243">
        <v>21560702</v>
      </c>
      <c r="R152" s="243">
        <v>16838936</v>
      </c>
      <c r="S152" s="243">
        <v>22064200</v>
      </c>
      <c r="T152" s="243">
        <v>21712886</v>
      </c>
      <c r="U152" s="243">
        <v>20156426</v>
      </c>
      <c r="V152" s="243">
        <v>22175638</v>
      </c>
      <c r="W152" s="243">
        <v>18560086</v>
      </c>
      <c r="X152" s="293">
        <f t="shared" si="32"/>
        <v>22659264</v>
      </c>
      <c r="Y152" s="158">
        <f t="shared" si="33"/>
        <v>19121883</v>
      </c>
      <c r="Z152" s="158">
        <f t="shared" si="34"/>
        <v>20163788</v>
      </c>
      <c r="AA152" s="158">
        <f t="shared" si="35"/>
        <v>22405814</v>
      </c>
      <c r="AB152" s="158">
        <f t="shared" si="36"/>
        <v>20899358</v>
      </c>
      <c r="AC152" s="158">
        <f t="shared" si="37"/>
        <v>19451568</v>
      </c>
      <c r="AD152" s="158">
        <f t="shared" si="38"/>
        <v>20934656</v>
      </c>
      <c r="AE152" s="158">
        <f t="shared" si="39"/>
        <v>20367862</v>
      </c>
      <c r="AF152" s="292">
        <f t="shared" si="40"/>
        <v>0.84388808921596037</v>
      </c>
      <c r="AG152" s="292">
        <f t="shared" si="41"/>
        <v>1.11119071476054</v>
      </c>
      <c r="AH152" s="292">
        <f t="shared" si="42"/>
        <v>0.93072562324641739</v>
      </c>
      <c r="AI152" s="292">
        <f t="shared" si="43"/>
        <v>0.97292556419365095</v>
      </c>
      <c r="AJ152" s="160">
        <f t="shared" si="44"/>
        <v>0.22058579458675798</v>
      </c>
      <c r="AK152" s="160">
        <f t="shared" si="45"/>
        <v>0.29842907561755372</v>
      </c>
      <c r="AL152" s="160">
        <f t="shared" si="46"/>
        <v>0.64489492050515274</v>
      </c>
      <c r="AM152" s="160">
        <f t="shared" si="47"/>
        <v>0.8004623401196741</v>
      </c>
    </row>
    <row r="153" spans="1:39" ht="16.5" thickBot="1" x14ac:dyDescent="0.35">
      <c r="A153" s="151">
        <v>151</v>
      </c>
      <c r="B153" s="131" t="s">
        <v>451</v>
      </c>
      <c r="C153" s="132" t="s">
        <v>452</v>
      </c>
      <c r="D153" s="241" t="s">
        <v>135</v>
      </c>
      <c r="E153" s="242">
        <v>105.11360000000001</v>
      </c>
      <c r="F153" s="242">
        <v>0.66734769999999999</v>
      </c>
      <c r="G153" s="242" t="s">
        <v>440</v>
      </c>
      <c r="H153" s="243">
        <v>398935392</v>
      </c>
      <c r="I153" s="243">
        <v>429731872</v>
      </c>
      <c r="J153" s="243">
        <v>624187072</v>
      </c>
      <c r="K153" s="243">
        <v>596128512</v>
      </c>
      <c r="L153" s="243">
        <v>509992736</v>
      </c>
      <c r="M153" s="243">
        <v>438090368</v>
      </c>
      <c r="N153" s="243">
        <v>602063744</v>
      </c>
      <c r="O153" s="243">
        <v>608385088</v>
      </c>
      <c r="P153" s="243">
        <v>515534880</v>
      </c>
      <c r="Q153" s="243">
        <v>479822432</v>
      </c>
      <c r="R153" s="243">
        <v>580157632</v>
      </c>
      <c r="S153" s="243">
        <v>611972416</v>
      </c>
      <c r="T153" s="243">
        <v>444860064</v>
      </c>
      <c r="U153" s="243">
        <v>500283648</v>
      </c>
      <c r="V153" s="243">
        <v>636804480</v>
      </c>
      <c r="W153" s="243">
        <v>625006784</v>
      </c>
      <c r="X153" s="293">
        <f t="shared" si="32"/>
        <v>414333632</v>
      </c>
      <c r="Y153" s="158">
        <f t="shared" si="33"/>
        <v>610157792</v>
      </c>
      <c r="Z153" s="158">
        <f t="shared" si="34"/>
        <v>474041552</v>
      </c>
      <c r="AA153" s="158">
        <f t="shared" si="35"/>
        <v>605224416</v>
      </c>
      <c r="AB153" s="158">
        <f t="shared" si="36"/>
        <v>497678656</v>
      </c>
      <c r="AC153" s="158">
        <f t="shared" si="37"/>
        <v>596065024</v>
      </c>
      <c r="AD153" s="158">
        <f t="shared" si="38"/>
        <v>472571856</v>
      </c>
      <c r="AE153" s="158">
        <f t="shared" si="39"/>
        <v>630905632</v>
      </c>
      <c r="AF153" s="292">
        <f t="shared" si="40"/>
        <v>1.4726243415354707</v>
      </c>
      <c r="AG153" s="292">
        <f t="shared" si="41"/>
        <v>1.2767328379686007</v>
      </c>
      <c r="AH153" s="292">
        <f t="shared" si="42"/>
        <v>1.1976905515514011</v>
      </c>
      <c r="AI153" s="292">
        <f t="shared" si="43"/>
        <v>1.335046985955084</v>
      </c>
      <c r="AJ153" s="160">
        <f t="shared" si="44"/>
        <v>1.11272397353937E-2</v>
      </c>
      <c r="AK153" s="160">
        <f t="shared" si="45"/>
        <v>6.8051017762849164E-2</v>
      </c>
      <c r="AL153" s="160">
        <f t="shared" si="46"/>
        <v>5.4311918536396386E-2</v>
      </c>
      <c r="AM153" s="160">
        <f t="shared" si="47"/>
        <v>3.0560230556108365E-2</v>
      </c>
    </row>
    <row r="154" spans="1:39" ht="16.5" thickBot="1" x14ac:dyDescent="0.35">
      <c r="A154" s="151">
        <v>152</v>
      </c>
      <c r="B154" s="131" t="s">
        <v>353</v>
      </c>
      <c r="C154" s="132" t="s">
        <v>354</v>
      </c>
      <c r="D154" s="241" t="s">
        <v>355</v>
      </c>
      <c r="E154" s="242">
        <v>382.27080000000001</v>
      </c>
      <c r="F154" s="242">
        <v>3.8177089999999998</v>
      </c>
      <c r="G154" s="242" t="s">
        <v>440</v>
      </c>
      <c r="H154" s="243">
        <v>224472.1</v>
      </c>
      <c r="I154" s="243">
        <v>331017</v>
      </c>
      <c r="J154" s="243">
        <v>239416.7</v>
      </c>
      <c r="K154" s="243">
        <v>366263.1</v>
      </c>
      <c r="L154" s="243">
        <v>352308.3</v>
      </c>
      <c r="M154" s="243">
        <v>325065.5</v>
      </c>
      <c r="N154" s="243">
        <v>394251.5</v>
      </c>
      <c r="O154" s="243">
        <v>290093.09999999998</v>
      </c>
      <c r="P154" s="243">
        <v>365601.8</v>
      </c>
      <c r="Q154" s="243">
        <v>209316.1</v>
      </c>
      <c r="R154" s="243">
        <v>332533.5</v>
      </c>
      <c r="S154" s="243">
        <v>233112.6</v>
      </c>
      <c r="T154" s="243">
        <v>260751.2</v>
      </c>
      <c r="U154" s="243">
        <v>476946.1</v>
      </c>
      <c r="V154" s="243">
        <v>278546.40000000002</v>
      </c>
      <c r="W154" s="243">
        <v>372010.6</v>
      </c>
      <c r="X154" s="293">
        <f t="shared" si="32"/>
        <v>277744.55</v>
      </c>
      <c r="Y154" s="158">
        <f t="shared" si="33"/>
        <v>302839.90000000002</v>
      </c>
      <c r="Z154" s="158">
        <f t="shared" si="34"/>
        <v>338686.9</v>
      </c>
      <c r="AA154" s="158">
        <f t="shared" si="35"/>
        <v>342172.3</v>
      </c>
      <c r="AB154" s="158">
        <f t="shared" si="36"/>
        <v>287458.95</v>
      </c>
      <c r="AC154" s="158">
        <f t="shared" si="37"/>
        <v>282823.05</v>
      </c>
      <c r="AD154" s="158">
        <f t="shared" si="38"/>
        <v>368848.65</v>
      </c>
      <c r="AE154" s="158">
        <f t="shared" si="39"/>
        <v>325278.5</v>
      </c>
      <c r="AF154" s="292">
        <f t="shared" si="40"/>
        <v>1.0903540681536326</v>
      </c>
      <c r="AG154" s="292">
        <f t="shared" si="41"/>
        <v>1.0102909206113373</v>
      </c>
      <c r="AH154" s="292">
        <f t="shared" si="42"/>
        <v>0.98387282775505847</v>
      </c>
      <c r="AI154" s="292">
        <f t="shared" si="43"/>
        <v>0.88187526238743175</v>
      </c>
      <c r="AJ154" s="160">
        <f t="shared" si="44"/>
        <v>0.79051309521818458</v>
      </c>
      <c r="AK154" s="160">
        <f t="shared" si="45"/>
        <v>0.95426488026351508</v>
      </c>
      <c r="AL154" s="160">
        <f t="shared" si="46"/>
        <v>0.96462727630473122</v>
      </c>
      <c r="AM154" s="160">
        <f t="shared" si="47"/>
        <v>0.74690859128525799</v>
      </c>
    </row>
    <row r="155" spans="1:39" ht="16.5" thickBot="1" x14ac:dyDescent="0.35">
      <c r="A155" s="151">
        <v>153</v>
      </c>
      <c r="B155" s="244" t="s">
        <v>153</v>
      </c>
      <c r="C155" s="245" t="s">
        <v>154</v>
      </c>
      <c r="D155" s="246" t="s">
        <v>420</v>
      </c>
      <c r="E155" s="247">
        <v>162.1123</v>
      </c>
      <c r="F155" s="247">
        <v>0.67195749999999999</v>
      </c>
      <c r="G155" s="247" t="s">
        <v>440</v>
      </c>
      <c r="H155" s="248">
        <v>71355660</v>
      </c>
      <c r="I155" s="248">
        <v>72724810</v>
      </c>
      <c r="J155" s="248">
        <v>69841190</v>
      </c>
      <c r="K155" s="248">
        <v>72349290</v>
      </c>
      <c r="L155" s="248">
        <v>57093860</v>
      </c>
      <c r="M155" s="248">
        <v>48938750</v>
      </c>
      <c r="N155" s="248">
        <v>49339890</v>
      </c>
      <c r="O155" s="248">
        <v>53128770</v>
      </c>
      <c r="P155" s="248">
        <v>80920300</v>
      </c>
      <c r="Q155" s="248">
        <v>74958580</v>
      </c>
      <c r="R155" s="248">
        <v>73134940</v>
      </c>
      <c r="S155" s="248">
        <v>71572260</v>
      </c>
      <c r="T155" s="248">
        <v>44921810</v>
      </c>
      <c r="U155" s="248">
        <v>50464260</v>
      </c>
      <c r="V155" s="248">
        <v>51245240</v>
      </c>
      <c r="W155" s="248">
        <v>56180320</v>
      </c>
      <c r="X155" s="293">
        <f t="shared" si="32"/>
        <v>72040235</v>
      </c>
      <c r="Y155" s="158">
        <f t="shared" si="33"/>
        <v>71095240</v>
      </c>
      <c r="Z155" s="158">
        <f t="shared" si="34"/>
        <v>53016305</v>
      </c>
      <c r="AA155" s="158">
        <f t="shared" si="35"/>
        <v>51234330</v>
      </c>
      <c r="AB155" s="158">
        <f t="shared" si="36"/>
        <v>77939440</v>
      </c>
      <c r="AC155" s="158">
        <f t="shared" si="37"/>
        <v>72353600</v>
      </c>
      <c r="AD155" s="158">
        <f t="shared" si="38"/>
        <v>47693035</v>
      </c>
      <c r="AE155" s="158">
        <f t="shared" si="39"/>
        <v>53712780</v>
      </c>
      <c r="AF155" s="292">
        <f t="shared" si="40"/>
        <v>0.98688239981449255</v>
      </c>
      <c r="AG155" s="292">
        <f t="shared" si="41"/>
        <v>0.96638817058261606</v>
      </c>
      <c r="AH155" s="292">
        <f t="shared" si="42"/>
        <v>0.92833102213718754</v>
      </c>
      <c r="AI155" s="292">
        <f t="shared" si="43"/>
        <v>1.1262185348447629</v>
      </c>
      <c r="AJ155" s="160">
        <f t="shared" si="44"/>
        <v>0.57634974717899579</v>
      </c>
      <c r="AK155" s="160">
        <f t="shared" si="45"/>
        <v>0.73014670006371341</v>
      </c>
      <c r="AL155" s="160">
        <f t="shared" si="46"/>
        <v>0.21156821933932168</v>
      </c>
      <c r="AM155" s="160">
        <f t="shared" si="47"/>
        <v>0.24620102924274057</v>
      </c>
    </row>
    <row r="156" spans="1:39" ht="16.5" thickBot="1" x14ac:dyDescent="0.35">
      <c r="A156" s="151">
        <v>154</v>
      </c>
      <c r="B156" s="244" t="s">
        <v>516</v>
      </c>
      <c r="C156" s="245" t="s">
        <v>517</v>
      </c>
      <c r="D156" s="246" t="s">
        <v>420</v>
      </c>
      <c r="E156" s="247">
        <v>205.1311</v>
      </c>
      <c r="F156" s="247">
        <v>1.94232</v>
      </c>
      <c r="G156" s="247" t="s">
        <v>440</v>
      </c>
      <c r="H156" s="248">
        <v>93226.45</v>
      </c>
      <c r="I156" s="248">
        <v>96192.74</v>
      </c>
      <c r="J156" s="248">
        <v>153680.79999999999</v>
      </c>
      <c r="K156" s="248">
        <v>94594.52</v>
      </c>
      <c r="L156" s="248">
        <v>66943.8</v>
      </c>
      <c r="M156" s="248">
        <v>87652.62</v>
      </c>
      <c r="N156" s="248">
        <v>127861.2</v>
      </c>
      <c r="O156" s="248">
        <v>108356.8</v>
      </c>
      <c r="P156" s="248">
        <v>113919.7</v>
      </c>
      <c r="Q156" s="248">
        <v>134750</v>
      </c>
      <c r="R156" s="248">
        <v>75499.899999999994</v>
      </c>
      <c r="S156" s="248">
        <v>59694.13</v>
      </c>
      <c r="T156" s="248">
        <v>81375.88</v>
      </c>
      <c r="U156" s="248">
        <v>94684.28</v>
      </c>
      <c r="V156" s="248">
        <v>121458.5</v>
      </c>
      <c r="W156" s="248">
        <v>136869.5</v>
      </c>
      <c r="X156" s="293">
        <f t="shared" si="32"/>
        <v>94709.595000000001</v>
      </c>
      <c r="Y156" s="158">
        <f t="shared" si="33"/>
        <v>124137.66</v>
      </c>
      <c r="Z156" s="158">
        <f t="shared" si="34"/>
        <v>77298.209999999992</v>
      </c>
      <c r="AA156" s="158">
        <f t="shared" si="35"/>
        <v>118109</v>
      </c>
      <c r="AB156" s="158">
        <f t="shared" si="36"/>
        <v>124334.85</v>
      </c>
      <c r="AC156" s="158">
        <f t="shared" si="37"/>
        <v>67597.014999999999</v>
      </c>
      <c r="AD156" s="158">
        <f t="shared" si="38"/>
        <v>88030.080000000002</v>
      </c>
      <c r="AE156" s="158">
        <f t="shared" si="39"/>
        <v>129164</v>
      </c>
      <c r="AF156" s="292">
        <f t="shared" si="40"/>
        <v>1.3107189403565711</v>
      </c>
      <c r="AG156" s="292">
        <f t="shared" si="41"/>
        <v>1.5279655246867943</v>
      </c>
      <c r="AH156" s="292">
        <f t="shared" si="42"/>
        <v>0.54366909197220248</v>
      </c>
      <c r="AI156" s="292">
        <f t="shared" si="43"/>
        <v>1.4672711873032491</v>
      </c>
      <c r="AJ156" s="160">
        <f t="shared" si="44"/>
        <v>0.42463631463293605</v>
      </c>
      <c r="AK156" s="160">
        <f t="shared" si="45"/>
        <v>0.10303984746295081</v>
      </c>
      <c r="AL156" s="160">
        <f t="shared" si="46"/>
        <v>4.9211101684565141E-2</v>
      </c>
      <c r="AM156" s="160">
        <f t="shared" si="47"/>
        <v>5.6150661415188541E-2</v>
      </c>
    </row>
    <row r="157" spans="1:39" ht="16.5" thickBot="1" x14ac:dyDescent="0.35">
      <c r="A157" s="151">
        <v>155</v>
      </c>
      <c r="B157" s="244" t="s">
        <v>426</v>
      </c>
      <c r="C157" s="245" t="s">
        <v>427</v>
      </c>
      <c r="D157" s="246" t="s">
        <v>420</v>
      </c>
      <c r="E157" s="247">
        <v>218.13849999999999</v>
      </c>
      <c r="F157" s="247">
        <v>0.69438940000000005</v>
      </c>
      <c r="G157" s="247" t="s">
        <v>440</v>
      </c>
      <c r="H157" s="248">
        <v>7865902</v>
      </c>
      <c r="I157" s="248">
        <v>7740190</v>
      </c>
      <c r="J157" s="248">
        <v>7750898</v>
      </c>
      <c r="K157" s="248">
        <v>8018546</v>
      </c>
      <c r="L157" s="248">
        <v>6577920</v>
      </c>
      <c r="M157" s="248">
        <v>5544292</v>
      </c>
      <c r="N157" s="248">
        <v>7886348</v>
      </c>
      <c r="O157" s="248">
        <v>7543516</v>
      </c>
      <c r="P157" s="248">
        <v>8046730</v>
      </c>
      <c r="Q157" s="248">
        <v>8387172</v>
      </c>
      <c r="R157" s="248">
        <v>7804706</v>
      </c>
      <c r="S157" s="248">
        <v>9249865</v>
      </c>
      <c r="T157" s="248">
        <v>6843208</v>
      </c>
      <c r="U157" s="248">
        <v>5667986</v>
      </c>
      <c r="V157" s="248">
        <v>6867472</v>
      </c>
      <c r="W157" s="248">
        <v>8512637</v>
      </c>
      <c r="X157" s="293">
        <f t="shared" si="32"/>
        <v>7803046</v>
      </c>
      <c r="Y157" s="158">
        <f t="shared" si="33"/>
        <v>7884722</v>
      </c>
      <c r="Z157" s="158">
        <f t="shared" si="34"/>
        <v>6061106</v>
      </c>
      <c r="AA157" s="158">
        <f t="shared" si="35"/>
        <v>7714932</v>
      </c>
      <c r="AB157" s="158">
        <f t="shared" si="36"/>
        <v>8216951</v>
      </c>
      <c r="AC157" s="158">
        <f t="shared" si="37"/>
        <v>8527285.5</v>
      </c>
      <c r="AD157" s="158">
        <f t="shared" si="38"/>
        <v>6255597</v>
      </c>
      <c r="AE157" s="158">
        <f t="shared" si="39"/>
        <v>7690054.5</v>
      </c>
      <c r="AF157" s="292">
        <f t="shared" si="40"/>
        <v>1.0104671944776438</v>
      </c>
      <c r="AG157" s="292">
        <f t="shared" si="41"/>
        <v>1.2728587818790829</v>
      </c>
      <c r="AH157" s="292">
        <f t="shared" si="42"/>
        <v>1.0377675977378957</v>
      </c>
      <c r="AI157" s="292">
        <f t="shared" si="43"/>
        <v>1.2293078502339585</v>
      </c>
      <c r="AJ157" s="160">
        <f t="shared" si="44"/>
        <v>0.63615170094499618</v>
      </c>
      <c r="AK157" s="160">
        <f t="shared" si="45"/>
        <v>9.3450374626614208E-2</v>
      </c>
      <c r="AL157" s="160">
        <f t="shared" si="46"/>
        <v>0.71652744828336834</v>
      </c>
      <c r="AM157" s="160">
        <f t="shared" si="47"/>
        <v>0.29170370427479408</v>
      </c>
    </row>
    <row r="158" spans="1:39" ht="16.5" thickBot="1" x14ac:dyDescent="0.35">
      <c r="A158" s="151">
        <v>156</v>
      </c>
      <c r="B158" s="244" t="s">
        <v>428</v>
      </c>
      <c r="C158" s="245" t="s">
        <v>429</v>
      </c>
      <c r="D158" s="246" t="s">
        <v>420</v>
      </c>
      <c r="E158" s="247">
        <v>232.1541</v>
      </c>
      <c r="F158" s="247">
        <v>1.730251</v>
      </c>
      <c r="G158" s="247" t="s">
        <v>440</v>
      </c>
      <c r="H158" s="248">
        <v>4344416</v>
      </c>
      <c r="I158" s="248">
        <v>3868347</v>
      </c>
      <c r="J158" s="248">
        <v>5200818</v>
      </c>
      <c r="K158" s="248">
        <v>4076094</v>
      </c>
      <c r="L158" s="248">
        <v>3543513</v>
      </c>
      <c r="M158" s="248">
        <v>3574345</v>
      </c>
      <c r="N158" s="248">
        <v>4958760</v>
      </c>
      <c r="O158" s="248">
        <v>4550552</v>
      </c>
      <c r="P158" s="248">
        <v>4213928</v>
      </c>
      <c r="Q158" s="248">
        <v>3402685</v>
      </c>
      <c r="R158" s="248">
        <v>3947842</v>
      </c>
      <c r="S158" s="248">
        <v>4475410</v>
      </c>
      <c r="T158" s="248">
        <v>3193958</v>
      </c>
      <c r="U158" s="248">
        <v>3466547</v>
      </c>
      <c r="V158" s="248">
        <v>4351920</v>
      </c>
      <c r="W158" s="248">
        <v>4922500</v>
      </c>
      <c r="X158" s="293">
        <f t="shared" si="32"/>
        <v>4106381.5</v>
      </c>
      <c r="Y158" s="158">
        <f t="shared" si="33"/>
        <v>4638456</v>
      </c>
      <c r="Z158" s="158">
        <f t="shared" si="34"/>
        <v>3558929</v>
      </c>
      <c r="AA158" s="158">
        <f t="shared" si="35"/>
        <v>4754656</v>
      </c>
      <c r="AB158" s="158">
        <f t="shared" si="36"/>
        <v>3808306.5</v>
      </c>
      <c r="AC158" s="158">
        <f t="shared" si="37"/>
        <v>4211626</v>
      </c>
      <c r="AD158" s="158">
        <f t="shared" si="38"/>
        <v>3330252.5</v>
      </c>
      <c r="AE158" s="158">
        <f t="shared" si="39"/>
        <v>4637210</v>
      </c>
      <c r="AF158" s="292">
        <f t="shared" si="40"/>
        <v>1.1295725932916851</v>
      </c>
      <c r="AG158" s="292">
        <f t="shared" si="41"/>
        <v>1.3359794477495899</v>
      </c>
      <c r="AH158" s="292">
        <f t="shared" si="42"/>
        <v>1.1059052100979792</v>
      </c>
      <c r="AI158" s="292">
        <f t="shared" si="43"/>
        <v>1.3924499718865162</v>
      </c>
      <c r="AJ158" s="160">
        <f t="shared" si="44"/>
        <v>0.47545791106041957</v>
      </c>
      <c r="AK158" s="160">
        <f t="shared" si="45"/>
        <v>2.8074679552411632E-2</v>
      </c>
      <c r="AL158" s="160">
        <f t="shared" si="46"/>
        <v>0.49222301644720101</v>
      </c>
      <c r="AM158" s="160">
        <f t="shared" si="47"/>
        <v>5.3840850499100479E-2</v>
      </c>
    </row>
    <row r="159" spans="1:39" ht="16.5" thickBot="1" x14ac:dyDescent="0.35">
      <c r="A159" s="151">
        <v>157</v>
      </c>
      <c r="B159" s="244" t="s">
        <v>430</v>
      </c>
      <c r="C159" s="245" t="s">
        <v>369</v>
      </c>
      <c r="D159" s="246" t="s">
        <v>420</v>
      </c>
      <c r="E159" s="247">
        <v>248.14869999999999</v>
      </c>
      <c r="F159" s="247">
        <v>0.68865339999999997</v>
      </c>
      <c r="G159" s="247" t="s">
        <v>440</v>
      </c>
      <c r="H159" s="248">
        <v>1864788</v>
      </c>
      <c r="I159" s="248">
        <v>1459126</v>
      </c>
      <c r="J159" s="248">
        <v>1785506</v>
      </c>
      <c r="K159" s="248">
        <v>1876566</v>
      </c>
      <c r="L159" s="248">
        <v>1240463</v>
      </c>
      <c r="M159" s="248">
        <v>1338440</v>
      </c>
      <c r="N159" s="248">
        <v>1672640</v>
      </c>
      <c r="O159" s="248">
        <v>1604653</v>
      </c>
      <c r="P159" s="248">
        <v>1939254</v>
      </c>
      <c r="Q159" s="248">
        <v>1744709</v>
      </c>
      <c r="R159" s="248">
        <v>1689408</v>
      </c>
      <c r="S159" s="248">
        <v>2053286</v>
      </c>
      <c r="T159" s="248">
        <v>1564132</v>
      </c>
      <c r="U159" s="248">
        <v>1315482</v>
      </c>
      <c r="V159" s="248">
        <v>1481948</v>
      </c>
      <c r="W159" s="248">
        <v>1614388</v>
      </c>
      <c r="X159" s="293">
        <f t="shared" si="32"/>
        <v>1661957</v>
      </c>
      <c r="Y159" s="158">
        <f t="shared" si="33"/>
        <v>1831036</v>
      </c>
      <c r="Z159" s="158">
        <f t="shared" si="34"/>
        <v>1289451.5</v>
      </c>
      <c r="AA159" s="158">
        <f t="shared" si="35"/>
        <v>1638646.5</v>
      </c>
      <c r="AB159" s="158">
        <f t="shared" si="36"/>
        <v>1841981.5</v>
      </c>
      <c r="AC159" s="158">
        <f t="shared" si="37"/>
        <v>1871347</v>
      </c>
      <c r="AD159" s="158">
        <f t="shared" si="38"/>
        <v>1439807</v>
      </c>
      <c r="AE159" s="158">
        <f t="shared" si="39"/>
        <v>1548168</v>
      </c>
      <c r="AF159" s="292">
        <f t="shared" si="40"/>
        <v>1.1017348824307729</v>
      </c>
      <c r="AG159" s="292">
        <f t="shared" si="41"/>
        <v>1.2708089447334778</v>
      </c>
      <c r="AH159" s="292">
        <f t="shared" si="42"/>
        <v>1.0159423425262415</v>
      </c>
      <c r="AI159" s="292">
        <f t="shared" si="43"/>
        <v>1.0752607814797399</v>
      </c>
      <c r="AJ159" s="160">
        <f t="shared" si="44"/>
        <v>0.50144465776372282</v>
      </c>
      <c r="AK159" s="160">
        <f t="shared" si="45"/>
        <v>2.7941594488751727E-2</v>
      </c>
      <c r="AL159" s="160">
        <f t="shared" si="46"/>
        <v>0.89985854346374683</v>
      </c>
      <c r="AM159" s="160">
        <f t="shared" si="47"/>
        <v>0.52215953758588829</v>
      </c>
    </row>
    <row r="160" spans="1:39" ht="16.5" thickBot="1" x14ac:dyDescent="0.35">
      <c r="A160" s="151">
        <v>158</v>
      </c>
      <c r="B160" s="244" t="s">
        <v>366</v>
      </c>
      <c r="C160" s="245" t="s">
        <v>370</v>
      </c>
      <c r="D160" s="246" t="s">
        <v>420</v>
      </c>
      <c r="E160" s="247">
        <v>262.12799999999999</v>
      </c>
      <c r="F160" s="247">
        <v>0.68575260000000005</v>
      </c>
      <c r="G160" s="247" t="s">
        <v>440</v>
      </c>
      <c r="H160" s="248">
        <v>2410730</v>
      </c>
      <c r="I160" s="248">
        <v>2282769</v>
      </c>
      <c r="J160" s="248">
        <v>1731616</v>
      </c>
      <c r="K160" s="248">
        <v>2250277</v>
      </c>
      <c r="L160" s="248">
        <v>1560599</v>
      </c>
      <c r="M160" s="248">
        <v>1351422</v>
      </c>
      <c r="N160" s="248">
        <v>1786775</v>
      </c>
      <c r="O160" s="248">
        <v>1583298</v>
      </c>
      <c r="P160" s="248">
        <v>2280847</v>
      </c>
      <c r="Q160" s="248">
        <v>2173008</v>
      </c>
      <c r="R160" s="248">
        <v>2108554</v>
      </c>
      <c r="S160" s="248">
        <v>2429531</v>
      </c>
      <c r="T160" s="248">
        <v>1353382</v>
      </c>
      <c r="U160" s="248">
        <v>1347180</v>
      </c>
      <c r="V160" s="248">
        <v>1379672</v>
      </c>
      <c r="W160" s="248">
        <v>1531834</v>
      </c>
      <c r="X160" s="293">
        <f t="shared" si="32"/>
        <v>2346749.5</v>
      </c>
      <c r="Y160" s="158">
        <f t="shared" si="33"/>
        <v>1990946.5</v>
      </c>
      <c r="Z160" s="158">
        <f t="shared" si="34"/>
        <v>1456010.5</v>
      </c>
      <c r="AA160" s="158">
        <f t="shared" si="35"/>
        <v>1685036.5</v>
      </c>
      <c r="AB160" s="158">
        <f t="shared" si="36"/>
        <v>2226927.5</v>
      </c>
      <c r="AC160" s="158">
        <f t="shared" si="37"/>
        <v>2269042.5</v>
      </c>
      <c r="AD160" s="158">
        <f t="shared" si="38"/>
        <v>1350281</v>
      </c>
      <c r="AE160" s="158">
        <f t="shared" si="39"/>
        <v>1455753</v>
      </c>
      <c r="AF160" s="292">
        <f t="shared" si="40"/>
        <v>0.84838475516879841</v>
      </c>
      <c r="AG160" s="292">
        <f t="shared" si="41"/>
        <v>1.1572969425701256</v>
      </c>
      <c r="AH160" s="292">
        <f t="shared" si="42"/>
        <v>1.018911706824762</v>
      </c>
      <c r="AI160" s="292">
        <f t="shared" si="43"/>
        <v>1.0781111487164523</v>
      </c>
      <c r="AJ160" s="160">
        <f t="shared" si="44"/>
        <v>0.31435140728707767</v>
      </c>
      <c r="AK160" s="160">
        <f t="shared" si="45"/>
        <v>0.25706611215096797</v>
      </c>
      <c r="AL160" s="160">
        <f t="shared" si="46"/>
        <v>0.82676411304868158</v>
      </c>
      <c r="AM160" s="160">
        <f t="shared" si="47"/>
        <v>0.30026920313901262</v>
      </c>
    </row>
    <row r="161" spans="1:39" ht="16.5" thickBot="1" x14ac:dyDescent="0.35">
      <c r="A161" s="151">
        <v>159</v>
      </c>
      <c r="B161" s="244" t="s">
        <v>518</v>
      </c>
      <c r="C161" s="245" t="s">
        <v>519</v>
      </c>
      <c r="D161" s="246" t="s">
        <v>420</v>
      </c>
      <c r="E161" s="247">
        <v>244.15430000000001</v>
      </c>
      <c r="F161" s="247">
        <v>1.7379610000000001</v>
      </c>
      <c r="G161" s="247" t="s">
        <v>440</v>
      </c>
      <c r="H161" s="248">
        <v>206107.6</v>
      </c>
      <c r="I161" s="248">
        <v>179659.5</v>
      </c>
      <c r="J161" s="248">
        <v>171150.9</v>
      </c>
      <c r="K161" s="248">
        <v>145095.5</v>
      </c>
      <c r="L161" s="248">
        <v>111367.1</v>
      </c>
      <c r="M161" s="248">
        <v>135818.9</v>
      </c>
      <c r="N161" s="248">
        <v>168085.5</v>
      </c>
      <c r="O161" s="248">
        <v>148756.6</v>
      </c>
      <c r="P161" s="248">
        <v>197806.2</v>
      </c>
      <c r="Q161" s="248">
        <v>170090.9</v>
      </c>
      <c r="R161" s="248">
        <v>147165.6</v>
      </c>
      <c r="S161" s="248">
        <v>166118</v>
      </c>
      <c r="T161" s="248">
        <v>88832.66</v>
      </c>
      <c r="U161" s="248">
        <v>140618.5</v>
      </c>
      <c r="V161" s="248">
        <v>138098.1</v>
      </c>
      <c r="W161" s="248">
        <v>141002.79999999999</v>
      </c>
      <c r="X161" s="293">
        <f t="shared" si="32"/>
        <v>192883.55</v>
      </c>
      <c r="Y161" s="158">
        <f t="shared" si="33"/>
        <v>158123.20000000001</v>
      </c>
      <c r="Z161" s="158">
        <f t="shared" si="34"/>
        <v>123593</v>
      </c>
      <c r="AA161" s="158">
        <f t="shared" si="35"/>
        <v>158421.04999999999</v>
      </c>
      <c r="AB161" s="158">
        <f t="shared" si="36"/>
        <v>183948.55</v>
      </c>
      <c r="AC161" s="158">
        <f t="shared" si="37"/>
        <v>156641.79999999999</v>
      </c>
      <c r="AD161" s="158">
        <f t="shared" si="38"/>
        <v>114725.58</v>
      </c>
      <c r="AE161" s="158">
        <f t="shared" si="39"/>
        <v>139550.45000000001</v>
      </c>
      <c r="AF161" s="292">
        <f t="shared" si="40"/>
        <v>0.81978582414104273</v>
      </c>
      <c r="AG161" s="292">
        <f t="shared" si="41"/>
        <v>1.2817962991431553</v>
      </c>
      <c r="AH161" s="292">
        <f t="shared" si="42"/>
        <v>0.85155224110219951</v>
      </c>
      <c r="AI161" s="292">
        <f t="shared" si="43"/>
        <v>1.2163847853286076</v>
      </c>
      <c r="AJ161" s="160">
        <f t="shared" si="44"/>
        <v>0.20201243281147863</v>
      </c>
      <c r="AK161" s="160">
        <f t="shared" si="45"/>
        <v>0.15498287791895482</v>
      </c>
      <c r="AL161" s="160">
        <f t="shared" si="46"/>
        <v>0.24534855563424307</v>
      </c>
      <c r="AM161" s="160">
        <f t="shared" si="47"/>
        <v>0.43946055983734789</v>
      </c>
    </row>
    <row r="162" spans="1:39" ht="16.5" thickBot="1" x14ac:dyDescent="0.35">
      <c r="A162" s="151">
        <v>160</v>
      </c>
      <c r="B162" s="244" t="s">
        <v>367</v>
      </c>
      <c r="C162" s="245" t="s">
        <v>371</v>
      </c>
      <c r="D162" s="246" t="s">
        <v>420</v>
      </c>
      <c r="E162" s="247">
        <v>262.1644</v>
      </c>
      <c r="F162" s="247">
        <v>0.69074360000000001</v>
      </c>
      <c r="G162" s="247" t="s">
        <v>440</v>
      </c>
      <c r="H162" s="248">
        <v>2842133</v>
      </c>
      <c r="I162" s="248">
        <v>2222098</v>
      </c>
      <c r="J162" s="248">
        <v>2226500</v>
      </c>
      <c r="K162" s="248">
        <v>2543640</v>
      </c>
      <c r="L162" s="248">
        <v>2440612</v>
      </c>
      <c r="M162" s="248">
        <v>2287678</v>
      </c>
      <c r="N162" s="248">
        <v>3027414</v>
      </c>
      <c r="O162" s="248">
        <v>2773397</v>
      </c>
      <c r="P162" s="248">
        <v>2923195</v>
      </c>
      <c r="Q162" s="248">
        <v>2741653</v>
      </c>
      <c r="R162" s="248">
        <v>2446295</v>
      </c>
      <c r="S162" s="248">
        <v>2389650</v>
      </c>
      <c r="T162" s="248">
        <v>2391070</v>
      </c>
      <c r="U162" s="248">
        <v>2312660</v>
      </c>
      <c r="V162" s="248">
        <v>2318311</v>
      </c>
      <c r="W162" s="248">
        <v>2494539</v>
      </c>
      <c r="X162" s="293">
        <f t="shared" si="32"/>
        <v>2532115.5</v>
      </c>
      <c r="Y162" s="158">
        <f t="shared" si="33"/>
        <v>2385070</v>
      </c>
      <c r="Z162" s="158">
        <f t="shared" si="34"/>
        <v>2364145</v>
      </c>
      <c r="AA162" s="158">
        <f t="shared" si="35"/>
        <v>2900405.5</v>
      </c>
      <c r="AB162" s="158">
        <f t="shared" si="36"/>
        <v>2832424</v>
      </c>
      <c r="AC162" s="158">
        <f t="shared" si="37"/>
        <v>2417972.5</v>
      </c>
      <c r="AD162" s="158">
        <f t="shared" si="38"/>
        <v>2351865</v>
      </c>
      <c r="AE162" s="158">
        <f t="shared" si="39"/>
        <v>2406425</v>
      </c>
      <c r="AF162" s="292">
        <f t="shared" si="40"/>
        <v>0.94192780700564405</v>
      </c>
      <c r="AG162" s="292">
        <f t="shared" si="41"/>
        <v>1.2268306301009455</v>
      </c>
      <c r="AH162" s="292">
        <f t="shared" si="42"/>
        <v>0.85367603861568753</v>
      </c>
      <c r="AI162" s="292">
        <f t="shared" si="43"/>
        <v>1.0231986104644613</v>
      </c>
      <c r="AJ162" s="160">
        <f t="shared" si="44"/>
        <v>0.7138851287603365</v>
      </c>
      <c r="AK162" s="160">
        <f t="shared" si="45"/>
        <v>6.8649715111098075E-2</v>
      </c>
      <c r="AL162" s="160">
        <f t="shared" si="46"/>
        <v>4.8815327626291941E-2</v>
      </c>
      <c r="AM162" s="160">
        <f t="shared" si="47"/>
        <v>0.62858572883752206</v>
      </c>
    </row>
    <row r="163" spans="1:39" ht="16.5" thickBot="1" x14ac:dyDescent="0.35">
      <c r="A163" s="151">
        <v>161</v>
      </c>
      <c r="B163" s="244" t="s">
        <v>431</v>
      </c>
      <c r="C163" s="245" t="s">
        <v>372</v>
      </c>
      <c r="D163" s="246" t="s">
        <v>420</v>
      </c>
      <c r="E163" s="247">
        <v>260.18549999999999</v>
      </c>
      <c r="F163" s="247">
        <v>1.7938000000000001</v>
      </c>
      <c r="G163" s="247" t="s">
        <v>440</v>
      </c>
      <c r="H163" s="248">
        <v>3437317</v>
      </c>
      <c r="I163" s="248">
        <v>3338311</v>
      </c>
      <c r="J163" s="248">
        <v>4314210</v>
      </c>
      <c r="K163" s="248">
        <v>4094252</v>
      </c>
      <c r="L163" s="248">
        <v>2295145</v>
      </c>
      <c r="M163" s="248">
        <v>2410062</v>
      </c>
      <c r="N163" s="248">
        <v>3746379</v>
      </c>
      <c r="O163" s="248">
        <v>3703757</v>
      </c>
      <c r="P163" s="248">
        <v>2701130</v>
      </c>
      <c r="Q163" s="248">
        <v>2927156</v>
      </c>
      <c r="R163" s="248">
        <v>3529374</v>
      </c>
      <c r="S163" s="248">
        <v>3718802</v>
      </c>
      <c r="T163" s="248">
        <v>2189974</v>
      </c>
      <c r="U163" s="248">
        <v>2472748</v>
      </c>
      <c r="V163" s="248">
        <v>3506408</v>
      </c>
      <c r="W163" s="248">
        <v>3601991</v>
      </c>
      <c r="X163" s="293">
        <f t="shared" si="32"/>
        <v>3387814</v>
      </c>
      <c r="Y163" s="158">
        <f t="shared" si="33"/>
        <v>4204231</v>
      </c>
      <c r="Z163" s="158">
        <f t="shared" si="34"/>
        <v>2352603.5</v>
      </c>
      <c r="AA163" s="158">
        <f t="shared" si="35"/>
        <v>3725068</v>
      </c>
      <c r="AB163" s="158">
        <f t="shared" si="36"/>
        <v>2814143</v>
      </c>
      <c r="AC163" s="158">
        <f t="shared" si="37"/>
        <v>3624088</v>
      </c>
      <c r="AD163" s="158">
        <f t="shared" si="38"/>
        <v>2331361</v>
      </c>
      <c r="AE163" s="158">
        <f t="shared" si="39"/>
        <v>3554199.5</v>
      </c>
      <c r="AF163" s="292">
        <f t="shared" si="40"/>
        <v>1.2409863705622564</v>
      </c>
      <c r="AG163" s="292">
        <f t="shared" si="41"/>
        <v>1.5833811349851346</v>
      </c>
      <c r="AH163" s="292">
        <f t="shared" si="42"/>
        <v>1.2878123108882527</v>
      </c>
      <c r="AI163" s="292">
        <f t="shared" si="43"/>
        <v>1.5245170095922511</v>
      </c>
      <c r="AJ163" s="160">
        <f t="shared" si="44"/>
        <v>2.1133798858292242E-2</v>
      </c>
      <c r="AK163" s="160">
        <f t="shared" si="45"/>
        <v>1.9878563710246646E-3</v>
      </c>
      <c r="AL163" s="160">
        <f t="shared" si="46"/>
        <v>3.158205273415518E-2</v>
      </c>
      <c r="AM163" s="160">
        <f t="shared" si="47"/>
        <v>1.4571099471409757E-2</v>
      </c>
    </row>
    <row r="164" spans="1:39" ht="16.5" thickBot="1" x14ac:dyDescent="0.35">
      <c r="A164" s="151">
        <v>162</v>
      </c>
      <c r="B164" s="244" t="s">
        <v>520</v>
      </c>
      <c r="C164" s="245" t="s">
        <v>521</v>
      </c>
      <c r="D164" s="246" t="s">
        <v>420</v>
      </c>
      <c r="E164" s="247">
        <v>290.15989999999999</v>
      </c>
      <c r="F164" s="247">
        <v>1.7838609999999999</v>
      </c>
      <c r="G164" s="247" t="s">
        <v>440</v>
      </c>
      <c r="H164" s="248">
        <v>125825.7</v>
      </c>
      <c r="I164" s="248">
        <v>138882</v>
      </c>
      <c r="J164" s="248">
        <v>152383.29999999999</v>
      </c>
      <c r="K164" s="248">
        <v>124591.6</v>
      </c>
      <c r="L164" s="248">
        <v>129873.5</v>
      </c>
      <c r="M164" s="248">
        <v>132752.29999999999</v>
      </c>
      <c r="N164" s="248">
        <v>166886.5</v>
      </c>
      <c r="O164" s="248">
        <v>177662</v>
      </c>
      <c r="P164" s="248">
        <v>140291.4</v>
      </c>
      <c r="Q164" s="248">
        <v>128714.3</v>
      </c>
      <c r="R164" s="248">
        <v>128843.4</v>
      </c>
      <c r="S164" s="248">
        <v>120888.5</v>
      </c>
      <c r="T164" s="248">
        <v>121026.2</v>
      </c>
      <c r="U164" s="248">
        <v>119763.7</v>
      </c>
      <c r="V164" s="248">
        <v>137182.70000000001</v>
      </c>
      <c r="W164" s="248">
        <v>139274.79999999999</v>
      </c>
      <c r="X164" s="293">
        <f t="shared" si="32"/>
        <v>132353.85</v>
      </c>
      <c r="Y164" s="158">
        <f t="shared" si="33"/>
        <v>138487.45000000001</v>
      </c>
      <c r="Z164" s="158">
        <f t="shared" si="34"/>
        <v>131312.9</v>
      </c>
      <c r="AA164" s="158">
        <f t="shared" si="35"/>
        <v>172274.25</v>
      </c>
      <c r="AB164" s="158">
        <f t="shared" si="36"/>
        <v>134502.85</v>
      </c>
      <c r="AC164" s="158">
        <f t="shared" si="37"/>
        <v>124865.95</v>
      </c>
      <c r="AD164" s="158">
        <f t="shared" si="38"/>
        <v>120394.95</v>
      </c>
      <c r="AE164" s="158">
        <f t="shared" si="39"/>
        <v>138228.75</v>
      </c>
      <c r="AF164" s="292">
        <f t="shared" si="40"/>
        <v>1.0463424373374859</v>
      </c>
      <c r="AG164" s="292">
        <f t="shared" si="41"/>
        <v>1.3119369841043798</v>
      </c>
      <c r="AH164" s="292">
        <f t="shared" si="42"/>
        <v>0.92835170407169809</v>
      </c>
      <c r="AI164" s="292">
        <f t="shared" si="43"/>
        <v>1.148127475446437</v>
      </c>
      <c r="AJ164" s="160">
        <f t="shared" si="44"/>
        <v>0.72814466382023268</v>
      </c>
      <c r="AK164" s="160">
        <f t="shared" si="45"/>
        <v>1.8035722342568724E-2</v>
      </c>
      <c r="AL164" s="160">
        <f t="shared" si="46"/>
        <v>0.30365417064789613</v>
      </c>
      <c r="AM164" s="160">
        <f t="shared" si="47"/>
        <v>4.6605755148256883E-3</v>
      </c>
    </row>
    <row r="165" spans="1:39" ht="16.5" thickBot="1" x14ac:dyDescent="0.35">
      <c r="A165" s="151">
        <v>163</v>
      </c>
      <c r="B165" s="244" t="s">
        <v>432</v>
      </c>
      <c r="C165" s="245" t="s">
        <v>373</v>
      </c>
      <c r="D165" s="246" t="s">
        <v>420</v>
      </c>
      <c r="E165" s="247">
        <v>288.2165</v>
      </c>
      <c r="F165" s="247">
        <v>1.8735919999999999</v>
      </c>
      <c r="G165" s="247" t="s">
        <v>440</v>
      </c>
      <c r="H165" s="248">
        <v>4079830</v>
      </c>
      <c r="I165" s="248">
        <v>3688031</v>
      </c>
      <c r="J165" s="248">
        <v>5385660</v>
      </c>
      <c r="K165" s="248">
        <v>4699168</v>
      </c>
      <c r="L165" s="248">
        <v>3097363</v>
      </c>
      <c r="M165" s="248">
        <v>2932737</v>
      </c>
      <c r="N165" s="248">
        <v>4252627</v>
      </c>
      <c r="O165" s="248">
        <v>3786036</v>
      </c>
      <c r="P165" s="248">
        <v>4046655</v>
      </c>
      <c r="Q165" s="248">
        <v>4182014</v>
      </c>
      <c r="R165" s="248">
        <v>3569109</v>
      </c>
      <c r="S165" s="248">
        <v>4824500</v>
      </c>
      <c r="T165" s="248">
        <v>2663424</v>
      </c>
      <c r="U165" s="248">
        <v>2636495</v>
      </c>
      <c r="V165" s="248">
        <v>3612791</v>
      </c>
      <c r="W165" s="248">
        <v>3584558</v>
      </c>
      <c r="X165" s="293">
        <f t="shared" si="32"/>
        <v>3883930.5</v>
      </c>
      <c r="Y165" s="158">
        <f t="shared" si="33"/>
        <v>5042414</v>
      </c>
      <c r="Z165" s="158">
        <f t="shared" si="34"/>
        <v>3015050</v>
      </c>
      <c r="AA165" s="158">
        <f t="shared" si="35"/>
        <v>4019331.5</v>
      </c>
      <c r="AB165" s="158">
        <f t="shared" si="36"/>
        <v>4114334.5</v>
      </c>
      <c r="AC165" s="158">
        <f t="shared" si="37"/>
        <v>4196804.5</v>
      </c>
      <c r="AD165" s="158">
        <f t="shared" si="38"/>
        <v>2649959.5</v>
      </c>
      <c r="AE165" s="158">
        <f t="shared" si="39"/>
        <v>3598674.5</v>
      </c>
      <c r="AF165" s="292">
        <f t="shared" si="40"/>
        <v>1.2982760633847594</v>
      </c>
      <c r="AG165" s="292">
        <f t="shared" si="41"/>
        <v>1.3330895010033001</v>
      </c>
      <c r="AH165" s="292">
        <f t="shared" si="42"/>
        <v>1.0200445539855838</v>
      </c>
      <c r="AI165" s="292">
        <f t="shared" si="43"/>
        <v>1.3580111318682417</v>
      </c>
      <c r="AJ165" s="160">
        <f t="shared" si="44"/>
        <v>9.9341761041525367E-2</v>
      </c>
      <c r="AK165" s="160">
        <f t="shared" si="45"/>
        <v>5.5663248327474268E-2</v>
      </c>
      <c r="AL165" s="160">
        <f t="shared" si="46"/>
        <v>0.90802341977115109</v>
      </c>
      <c r="AM165" s="160">
        <f t="shared" si="47"/>
        <v>4.2255746017866145E-4</v>
      </c>
    </row>
    <row r="166" spans="1:39" ht="16.5" thickBot="1" x14ac:dyDescent="0.35">
      <c r="A166" s="151">
        <v>164</v>
      </c>
      <c r="B166" s="244" t="s">
        <v>433</v>
      </c>
      <c r="C166" s="245" t="s">
        <v>374</v>
      </c>
      <c r="D166" s="246" t="s">
        <v>420</v>
      </c>
      <c r="E166" s="247">
        <v>286.20100000000002</v>
      </c>
      <c r="F166" s="247">
        <v>1.832516</v>
      </c>
      <c r="G166" s="247" t="s">
        <v>440</v>
      </c>
      <c r="H166" s="248">
        <v>763479.8</v>
      </c>
      <c r="I166" s="248">
        <v>573506.6</v>
      </c>
      <c r="J166" s="248">
        <v>819416.5</v>
      </c>
      <c r="K166" s="248">
        <v>756036.1</v>
      </c>
      <c r="L166" s="248">
        <v>556702.9</v>
      </c>
      <c r="M166" s="248">
        <v>515939.8</v>
      </c>
      <c r="N166" s="248">
        <v>622089.80000000005</v>
      </c>
      <c r="O166" s="248">
        <v>608462.19999999995</v>
      </c>
      <c r="P166" s="248">
        <v>736308.2</v>
      </c>
      <c r="Q166" s="248">
        <v>626259.19999999995</v>
      </c>
      <c r="R166" s="248">
        <v>603997.19999999995</v>
      </c>
      <c r="S166" s="248">
        <v>693506.8</v>
      </c>
      <c r="T166" s="248">
        <v>519272.9</v>
      </c>
      <c r="U166" s="248">
        <v>539194.4</v>
      </c>
      <c r="V166" s="248">
        <v>554552</v>
      </c>
      <c r="W166" s="248">
        <v>706427.6</v>
      </c>
      <c r="X166" s="293">
        <f t="shared" si="32"/>
        <v>668493.19999999995</v>
      </c>
      <c r="Y166" s="158">
        <f t="shared" si="33"/>
        <v>787726.3</v>
      </c>
      <c r="Z166" s="158">
        <f t="shared" si="34"/>
        <v>536321.35</v>
      </c>
      <c r="AA166" s="158">
        <f t="shared" si="35"/>
        <v>615276</v>
      </c>
      <c r="AB166" s="158">
        <f t="shared" si="36"/>
        <v>681283.7</v>
      </c>
      <c r="AC166" s="158">
        <f t="shared" si="37"/>
        <v>648752</v>
      </c>
      <c r="AD166" s="158">
        <f t="shared" si="38"/>
        <v>529233.65</v>
      </c>
      <c r="AE166" s="158">
        <f t="shared" si="39"/>
        <v>630489.80000000005</v>
      </c>
      <c r="AF166" s="292">
        <f t="shared" si="40"/>
        <v>1.1783609765963214</v>
      </c>
      <c r="AG166" s="292">
        <f t="shared" si="41"/>
        <v>1.1472151910417141</v>
      </c>
      <c r="AH166" s="292">
        <f t="shared" si="42"/>
        <v>0.95224940799258817</v>
      </c>
      <c r="AI166" s="292">
        <f t="shared" si="43"/>
        <v>1.191325986168869</v>
      </c>
      <c r="AJ166" s="160">
        <f t="shared" si="44"/>
        <v>0.3559198386569975</v>
      </c>
      <c r="AK166" s="160">
        <f t="shared" si="45"/>
        <v>6.6752571360817026E-2</v>
      </c>
      <c r="AL166" s="160">
        <f t="shared" si="46"/>
        <v>0.69149622812382705</v>
      </c>
      <c r="AM166" s="160">
        <f t="shared" si="47"/>
        <v>0.31708807707313225</v>
      </c>
    </row>
    <row r="167" spans="1:39" ht="16.5" thickBot="1" x14ac:dyDescent="0.35">
      <c r="A167" s="151">
        <v>165</v>
      </c>
      <c r="B167" s="244" t="s">
        <v>434</v>
      </c>
      <c r="C167" s="245" t="s">
        <v>375</v>
      </c>
      <c r="D167" s="246" t="s">
        <v>420</v>
      </c>
      <c r="E167" s="247">
        <v>316.24779999999998</v>
      </c>
      <c r="F167" s="247">
        <v>2.0104129999999998</v>
      </c>
      <c r="G167" s="247" t="s">
        <v>440</v>
      </c>
      <c r="H167" s="248">
        <v>664196.69999999995</v>
      </c>
      <c r="I167" s="248">
        <v>876679.8</v>
      </c>
      <c r="J167" s="248">
        <v>1151677</v>
      </c>
      <c r="K167" s="248">
        <v>775148.8</v>
      </c>
      <c r="L167" s="248">
        <v>554437.4</v>
      </c>
      <c r="M167" s="248">
        <v>504841.1</v>
      </c>
      <c r="N167" s="248">
        <v>758689.2</v>
      </c>
      <c r="O167" s="248">
        <v>684682.1</v>
      </c>
      <c r="P167" s="248">
        <v>830647.1</v>
      </c>
      <c r="Q167" s="248">
        <v>676647.3</v>
      </c>
      <c r="R167" s="248">
        <v>657991.1</v>
      </c>
      <c r="S167" s="248">
        <v>606268.4</v>
      </c>
      <c r="T167" s="248">
        <v>488215</v>
      </c>
      <c r="U167" s="248">
        <v>634441.9</v>
      </c>
      <c r="V167" s="248">
        <v>779979.7</v>
      </c>
      <c r="W167" s="248">
        <v>732829.1</v>
      </c>
      <c r="X167" s="293">
        <f t="shared" si="32"/>
        <v>770438.25</v>
      </c>
      <c r="Y167" s="158">
        <f t="shared" si="33"/>
        <v>963412.9</v>
      </c>
      <c r="Z167" s="158">
        <f t="shared" si="34"/>
        <v>529639.25</v>
      </c>
      <c r="AA167" s="158">
        <f t="shared" si="35"/>
        <v>721685.64999999991</v>
      </c>
      <c r="AB167" s="158">
        <f t="shared" si="36"/>
        <v>753647.2</v>
      </c>
      <c r="AC167" s="158">
        <f t="shared" si="37"/>
        <v>632129.75</v>
      </c>
      <c r="AD167" s="158">
        <f t="shared" si="38"/>
        <v>561328.44999999995</v>
      </c>
      <c r="AE167" s="158">
        <f t="shared" si="39"/>
        <v>756404.39999999991</v>
      </c>
      <c r="AF167" s="292">
        <f t="shared" si="40"/>
        <v>1.2504738699045641</v>
      </c>
      <c r="AG167" s="292">
        <f t="shared" si="41"/>
        <v>1.3625985045481428</v>
      </c>
      <c r="AH167" s="292">
        <f t="shared" si="42"/>
        <v>0.83876082867421264</v>
      </c>
      <c r="AI167" s="292">
        <f t="shared" si="43"/>
        <v>1.3475254995537818</v>
      </c>
      <c r="AJ167" s="160">
        <f t="shared" si="44"/>
        <v>0.4662207950256777</v>
      </c>
      <c r="AK167" s="160">
        <f t="shared" si="45"/>
        <v>4.9813500691850587E-2</v>
      </c>
      <c r="AL167" s="160">
        <f t="shared" si="46"/>
        <v>0.27330207425384334</v>
      </c>
      <c r="AM167" s="160">
        <f t="shared" si="47"/>
        <v>0.12634683944341674</v>
      </c>
    </row>
    <row r="168" spans="1:39" ht="16.5" thickBot="1" x14ac:dyDescent="0.35">
      <c r="A168" s="151">
        <v>166</v>
      </c>
      <c r="B168" s="244" t="s">
        <v>435</v>
      </c>
      <c r="C168" s="245" t="s">
        <v>376</v>
      </c>
      <c r="D168" s="246" t="s">
        <v>420</v>
      </c>
      <c r="E168" s="247">
        <v>314.23200000000003</v>
      </c>
      <c r="F168" s="247">
        <v>1.9348890000000001</v>
      </c>
      <c r="G168" s="247" t="s">
        <v>440</v>
      </c>
      <c r="H168" s="248">
        <v>3086571</v>
      </c>
      <c r="I168" s="248">
        <v>3396579</v>
      </c>
      <c r="J168" s="248">
        <v>3923237</v>
      </c>
      <c r="K168" s="248">
        <v>4368124</v>
      </c>
      <c r="L168" s="248">
        <v>2236311</v>
      </c>
      <c r="M168" s="248">
        <v>1744800</v>
      </c>
      <c r="N168" s="248">
        <v>2253309</v>
      </c>
      <c r="O168" s="248">
        <v>2363592</v>
      </c>
      <c r="P168" s="248">
        <v>2767073</v>
      </c>
      <c r="Q168" s="248">
        <v>3221790</v>
      </c>
      <c r="R168" s="248">
        <v>3027042</v>
      </c>
      <c r="S168" s="248">
        <v>4330389</v>
      </c>
      <c r="T168" s="248">
        <v>1461840</v>
      </c>
      <c r="U168" s="248">
        <v>1519274</v>
      </c>
      <c r="V168" s="248">
        <v>1842432</v>
      </c>
      <c r="W168" s="248">
        <v>2521683</v>
      </c>
      <c r="X168" s="293">
        <f t="shared" si="32"/>
        <v>3241575</v>
      </c>
      <c r="Y168" s="158">
        <f t="shared" si="33"/>
        <v>4145680.5</v>
      </c>
      <c r="Z168" s="158">
        <f t="shared" si="34"/>
        <v>1990555.5</v>
      </c>
      <c r="AA168" s="158">
        <f t="shared" si="35"/>
        <v>2308450.5</v>
      </c>
      <c r="AB168" s="158">
        <f t="shared" si="36"/>
        <v>2994431.5</v>
      </c>
      <c r="AC168" s="158">
        <f t="shared" si="37"/>
        <v>3678715.5</v>
      </c>
      <c r="AD168" s="158">
        <f t="shared" si="38"/>
        <v>1490557</v>
      </c>
      <c r="AE168" s="158">
        <f t="shared" si="39"/>
        <v>2182057.5</v>
      </c>
      <c r="AF168" s="292">
        <f t="shared" si="40"/>
        <v>1.2789093264848106</v>
      </c>
      <c r="AG168" s="292">
        <f t="shared" si="41"/>
        <v>1.1597016511220108</v>
      </c>
      <c r="AH168" s="292">
        <f t="shared" si="42"/>
        <v>1.2285188357122212</v>
      </c>
      <c r="AI168" s="292">
        <f t="shared" si="43"/>
        <v>1.4639208698493247</v>
      </c>
      <c r="AJ168" s="160">
        <f t="shared" si="44"/>
        <v>7.9368820681026797E-2</v>
      </c>
      <c r="AK168" s="160">
        <f t="shared" si="45"/>
        <v>0.33413986250928474</v>
      </c>
      <c r="AL168" s="160">
        <f t="shared" si="46"/>
        <v>0.42596069744514542</v>
      </c>
      <c r="AM168" s="160">
        <f t="shared" si="47"/>
        <v>0.179636342508251</v>
      </c>
    </row>
    <row r="169" spans="1:39" ht="16.5" thickBot="1" x14ac:dyDescent="0.35">
      <c r="A169" s="151">
        <v>167</v>
      </c>
      <c r="B169" s="244" t="s">
        <v>522</v>
      </c>
      <c r="C169" s="245" t="s">
        <v>523</v>
      </c>
      <c r="D169" s="246" t="s">
        <v>420</v>
      </c>
      <c r="E169" s="247">
        <v>344.27910000000003</v>
      </c>
      <c r="F169" s="247">
        <v>2.6144409999999998</v>
      </c>
      <c r="G169" s="247" t="s">
        <v>440</v>
      </c>
      <c r="H169" s="248">
        <v>534124.5</v>
      </c>
      <c r="I169" s="248">
        <v>447418.5</v>
      </c>
      <c r="J169" s="248">
        <v>577494.80000000005</v>
      </c>
      <c r="K169" s="248">
        <v>566916.30000000005</v>
      </c>
      <c r="L169" s="248">
        <v>305759.5</v>
      </c>
      <c r="M169" s="248">
        <v>244095.1</v>
      </c>
      <c r="N169" s="248">
        <v>400260.8</v>
      </c>
      <c r="O169" s="248">
        <v>371987.6</v>
      </c>
      <c r="P169" s="248">
        <v>439123.9</v>
      </c>
      <c r="Q169" s="248">
        <v>454153.8</v>
      </c>
      <c r="R169" s="248">
        <v>492099.3</v>
      </c>
      <c r="S169" s="248">
        <v>495948.9</v>
      </c>
      <c r="T169" s="248">
        <v>229760.2</v>
      </c>
      <c r="U169" s="248">
        <v>284562.40000000002</v>
      </c>
      <c r="V169" s="248">
        <v>343971.8</v>
      </c>
      <c r="W169" s="248">
        <v>398152.9</v>
      </c>
      <c r="X169" s="293">
        <f t="shared" si="32"/>
        <v>490771.5</v>
      </c>
      <c r="Y169" s="158">
        <f t="shared" si="33"/>
        <v>572205.55000000005</v>
      </c>
      <c r="Z169" s="158">
        <f t="shared" si="34"/>
        <v>274927.3</v>
      </c>
      <c r="AA169" s="158">
        <f t="shared" si="35"/>
        <v>386124.19999999995</v>
      </c>
      <c r="AB169" s="158">
        <f t="shared" si="36"/>
        <v>446638.85</v>
      </c>
      <c r="AC169" s="158">
        <f t="shared" si="37"/>
        <v>494024.1</v>
      </c>
      <c r="AD169" s="158">
        <f t="shared" si="38"/>
        <v>257161.30000000002</v>
      </c>
      <c r="AE169" s="158">
        <f t="shared" si="39"/>
        <v>371062.35</v>
      </c>
      <c r="AF169" s="292">
        <f t="shared" si="40"/>
        <v>1.1659306826089129</v>
      </c>
      <c r="AG169" s="292">
        <f t="shared" si="41"/>
        <v>1.4044592879644908</v>
      </c>
      <c r="AH169" s="292">
        <f t="shared" si="42"/>
        <v>1.1060929876565821</v>
      </c>
      <c r="AI169" s="292">
        <f t="shared" si="43"/>
        <v>1.4429167608034332</v>
      </c>
      <c r="AJ169" s="160">
        <f t="shared" si="44"/>
        <v>0.20324967304210551</v>
      </c>
      <c r="AK169" s="160">
        <f t="shared" si="45"/>
        <v>8.179113824489781E-2</v>
      </c>
      <c r="AL169" s="160">
        <f t="shared" si="46"/>
        <v>2.5770103460997468E-2</v>
      </c>
      <c r="AM169" s="160">
        <f t="shared" si="47"/>
        <v>9.7921642531127118E-2</v>
      </c>
    </row>
    <row r="170" spans="1:39" ht="16.5" thickBot="1" x14ac:dyDescent="0.35">
      <c r="A170" s="151">
        <v>168</v>
      </c>
      <c r="B170" s="244" t="s">
        <v>436</v>
      </c>
      <c r="C170" s="245" t="s">
        <v>377</v>
      </c>
      <c r="D170" s="246" t="s">
        <v>420</v>
      </c>
      <c r="E170" s="247">
        <v>342.26339999999999</v>
      </c>
      <c r="F170" s="247">
        <v>2.233352</v>
      </c>
      <c r="G170" s="247" t="s">
        <v>440</v>
      </c>
      <c r="H170" s="248">
        <v>52839.74</v>
      </c>
      <c r="I170" s="248">
        <v>50133.06</v>
      </c>
      <c r="J170" s="248">
        <v>58183.05</v>
      </c>
      <c r="K170" s="248">
        <v>47102.86</v>
      </c>
      <c r="L170" s="248">
        <v>29471.8</v>
      </c>
      <c r="M170" s="248">
        <v>30563.31</v>
      </c>
      <c r="N170" s="248">
        <v>35044.53</v>
      </c>
      <c r="O170" s="248">
        <v>32023.13</v>
      </c>
      <c r="P170" s="248">
        <v>50086.14</v>
      </c>
      <c r="Q170" s="248">
        <v>54434.33</v>
      </c>
      <c r="R170" s="248">
        <v>48889.42</v>
      </c>
      <c r="S170" s="248">
        <v>55180.88</v>
      </c>
      <c r="T170" s="248">
        <v>30468.29</v>
      </c>
      <c r="U170" s="248">
        <v>33996.47</v>
      </c>
      <c r="V170" s="248">
        <v>35454.03</v>
      </c>
      <c r="W170" s="248">
        <v>34062.01</v>
      </c>
      <c r="X170" s="293">
        <f t="shared" si="32"/>
        <v>51486.399999999994</v>
      </c>
      <c r="Y170" s="158">
        <f t="shared" si="33"/>
        <v>52642.955000000002</v>
      </c>
      <c r="Z170" s="158">
        <f t="shared" si="34"/>
        <v>30017.555</v>
      </c>
      <c r="AA170" s="158">
        <f t="shared" si="35"/>
        <v>33533.83</v>
      </c>
      <c r="AB170" s="158">
        <f t="shared" si="36"/>
        <v>52260.235000000001</v>
      </c>
      <c r="AC170" s="158">
        <f t="shared" si="37"/>
        <v>52035.149999999994</v>
      </c>
      <c r="AD170" s="158">
        <f t="shared" si="38"/>
        <v>32232.38</v>
      </c>
      <c r="AE170" s="158">
        <f t="shared" si="39"/>
        <v>34758.020000000004</v>
      </c>
      <c r="AF170" s="292">
        <f t="shared" si="40"/>
        <v>1.0224633106995247</v>
      </c>
      <c r="AG170" s="292">
        <f t="shared" si="41"/>
        <v>1.1171406198806</v>
      </c>
      <c r="AH170" s="292">
        <f t="shared" si="42"/>
        <v>0.9956929967880932</v>
      </c>
      <c r="AI170" s="292">
        <f t="shared" si="43"/>
        <v>1.078357229593347</v>
      </c>
      <c r="AJ170" s="160">
        <f t="shared" si="44"/>
        <v>0.858052386510473</v>
      </c>
      <c r="AK170" s="160">
        <f t="shared" si="45"/>
        <v>0.16003286043925435</v>
      </c>
      <c r="AL170" s="160">
        <f t="shared" si="46"/>
        <v>0.95841394171003991</v>
      </c>
      <c r="AM170" s="160">
        <f t="shared" si="47"/>
        <v>0.31442714634859537</v>
      </c>
    </row>
    <row r="171" spans="1:39" ht="16.5" thickBot="1" x14ac:dyDescent="0.35">
      <c r="A171" s="151">
        <v>169</v>
      </c>
      <c r="B171" s="244" t="s">
        <v>666</v>
      </c>
      <c r="C171" s="245" t="s">
        <v>667</v>
      </c>
      <c r="D171" s="246" t="s">
        <v>420</v>
      </c>
      <c r="E171" s="247">
        <v>372.30990000000003</v>
      </c>
      <c r="F171" s="247">
        <v>3.2410610000000002</v>
      </c>
      <c r="G171" s="247" t="s">
        <v>440</v>
      </c>
      <c r="H171" s="248">
        <v>588281.1</v>
      </c>
      <c r="I171" s="248">
        <v>701175.7</v>
      </c>
      <c r="J171" s="248">
        <v>888771.1</v>
      </c>
      <c r="K171" s="248">
        <v>735107.2</v>
      </c>
      <c r="L171" s="248">
        <v>305925.5</v>
      </c>
      <c r="M171" s="248">
        <v>351481.9</v>
      </c>
      <c r="N171" s="248">
        <v>646948.1</v>
      </c>
      <c r="O171" s="248">
        <v>510263.7</v>
      </c>
      <c r="P171" s="248">
        <v>779551.7</v>
      </c>
      <c r="Q171" s="248">
        <v>762676.8</v>
      </c>
      <c r="R171" s="248">
        <v>636657.80000000005</v>
      </c>
      <c r="S171" s="248">
        <v>721860</v>
      </c>
      <c r="T171" s="248">
        <v>354768</v>
      </c>
      <c r="U171" s="248">
        <v>483154.8</v>
      </c>
      <c r="V171" s="248">
        <v>633447.19999999995</v>
      </c>
      <c r="W171" s="248">
        <v>556259.1</v>
      </c>
      <c r="X171" s="293">
        <f t="shared" si="32"/>
        <v>644728.39999999991</v>
      </c>
      <c r="Y171" s="158">
        <f t="shared" si="33"/>
        <v>811939.14999999991</v>
      </c>
      <c r="Z171" s="158">
        <f t="shared" si="34"/>
        <v>328703.7</v>
      </c>
      <c r="AA171" s="158">
        <f t="shared" si="35"/>
        <v>578605.9</v>
      </c>
      <c r="AB171" s="158">
        <f t="shared" si="36"/>
        <v>771114.25</v>
      </c>
      <c r="AC171" s="158">
        <f t="shared" si="37"/>
        <v>679258.9</v>
      </c>
      <c r="AD171" s="158">
        <f t="shared" si="38"/>
        <v>418961.4</v>
      </c>
      <c r="AE171" s="158">
        <f t="shared" si="39"/>
        <v>594853.14999999991</v>
      </c>
      <c r="AF171" s="292">
        <f t="shared" si="40"/>
        <v>1.2593506816203537</v>
      </c>
      <c r="AG171" s="292">
        <f t="shared" si="41"/>
        <v>1.7602658564536997</v>
      </c>
      <c r="AH171" s="292">
        <f t="shared" si="42"/>
        <v>0.88087971399828235</v>
      </c>
      <c r="AI171" s="292">
        <f t="shared" si="43"/>
        <v>1.4198280557588356</v>
      </c>
      <c r="AJ171" s="160">
        <f t="shared" si="44"/>
        <v>0.22154543130470183</v>
      </c>
      <c r="AK171" s="160">
        <f t="shared" si="45"/>
        <v>7.3992334688845807E-2</v>
      </c>
      <c r="AL171" s="160">
        <f t="shared" si="46"/>
        <v>0.16870412522331624</v>
      </c>
      <c r="AM171" s="160">
        <f t="shared" si="47"/>
        <v>0.14335097684329168</v>
      </c>
    </row>
    <row r="172" spans="1:39" ht="16.5" thickBot="1" x14ac:dyDescent="0.35">
      <c r="A172" s="151">
        <v>170</v>
      </c>
      <c r="B172" s="244" t="s">
        <v>524</v>
      </c>
      <c r="C172" s="245" t="s">
        <v>525</v>
      </c>
      <c r="D172" s="246" t="s">
        <v>420</v>
      </c>
      <c r="E172" s="247">
        <v>370.29450000000003</v>
      </c>
      <c r="F172" s="247">
        <v>2.834454</v>
      </c>
      <c r="G172" s="247" t="s">
        <v>440</v>
      </c>
      <c r="H172" s="248">
        <v>264516.8</v>
      </c>
      <c r="I172" s="248">
        <v>262967.3</v>
      </c>
      <c r="J172" s="248">
        <v>326717.90000000002</v>
      </c>
      <c r="K172" s="248">
        <v>301424.90000000002</v>
      </c>
      <c r="L172" s="248">
        <v>202956.9</v>
      </c>
      <c r="M172" s="248">
        <v>166304.70000000001</v>
      </c>
      <c r="N172" s="248">
        <v>240192.1</v>
      </c>
      <c r="O172" s="248">
        <v>226336.8</v>
      </c>
      <c r="P172" s="248">
        <v>278345.7</v>
      </c>
      <c r="Q172" s="248">
        <v>303831.59999999998</v>
      </c>
      <c r="R172" s="248">
        <v>285685</v>
      </c>
      <c r="S172" s="248">
        <v>303135.2</v>
      </c>
      <c r="T172" s="248">
        <v>197603</v>
      </c>
      <c r="U172" s="248">
        <v>221142</v>
      </c>
      <c r="V172" s="248">
        <v>258542.2</v>
      </c>
      <c r="W172" s="248">
        <v>201491.20000000001</v>
      </c>
      <c r="X172" s="293">
        <f t="shared" si="32"/>
        <v>263742.05</v>
      </c>
      <c r="Y172" s="158">
        <f t="shared" si="33"/>
        <v>314071.40000000002</v>
      </c>
      <c r="Z172" s="158">
        <f t="shared" si="34"/>
        <v>184630.8</v>
      </c>
      <c r="AA172" s="158">
        <f t="shared" si="35"/>
        <v>233264.45</v>
      </c>
      <c r="AB172" s="158">
        <f t="shared" si="36"/>
        <v>291088.65000000002</v>
      </c>
      <c r="AC172" s="158">
        <f t="shared" si="37"/>
        <v>294410.09999999998</v>
      </c>
      <c r="AD172" s="158">
        <f t="shared" si="38"/>
        <v>209372.5</v>
      </c>
      <c r="AE172" s="158">
        <f t="shared" si="39"/>
        <v>230016.7</v>
      </c>
      <c r="AF172" s="292">
        <f t="shared" si="40"/>
        <v>1.1908279320646822</v>
      </c>
      <c r="AG172" s="292">
        <f t="shared" si="41"/>
        <v>1.2634102760752812</v>
      </c>
      <c r="AH172" s="292">
        <f t="shared" si="42"/>
        <v>1.0114104414582978</v>
      </c>
      <c r="AI172" s="292">
        <f t="shared" si="43"/>
        <v>1.098600341496615</v>
      </c>
      <c r="AJ172" s="160">
        <f t="shared" si="44"/>
        <v>5.792424817059294E-2</v>
      </c>
      <c r="AK172" s="160">
        <f t="shared" si="45"/>
        <v>0.13111357522318579</v>
      </c>
      <c r="AL172" s="160">
        <f t="shared" si="46"/>
        <v>0.84965308244540949</v>
      </c>
      <c r="AM172" s="160">
        <f t="shared" si="47"/>
        <v>0.57237699561930055</v>
      </c>
    </row>
    <row r="173" spans="1:39" ht="16.5" thickBot="1" x14ac:dyDescent="0.35">
      <c r="A173" s="151">
        <v>171</v>
      </c>
      <c r="B173" s="244" t="s">
        <v>368</v>
      </c>
      <c r="C173" s="245" t="s">
        <v>378</v>
      </c>
      <c r="D173" s="246" t="s">
        <v>420</v>
      </c>
      <c r="E173" s="247">
        <v>440.33609999999999</v>
      </c>
      <c r="F173" s="247">
        <v>2.9165410000000001</v>
      </c>
      <c r="G173" s="247" t="s">
        <v>440</v>
      </c>
      <c r="H173" s="248">
        <v>28667.360000000001</v>
      </c>
      <c r="I173" s="248">
        <v>18349.78</v>
      </c>
      <c r="J173" s="248">
        <v>26596.18</v>
      </c>
      <c r="K173" s="248">
        <v>24814.94</v>
      </c>
      <c r="L173" s="248">
        <v>12620.51</v>
      </c>
      <c r="M173" s="248">
        <v>13122.93</v>
      </c>
      <c r="N173" s="248">
        <v>20494.27</v>
      </c>
      <c r="O173" s="248">
        <v>20455.330000000002</v>
      </c>
      <c r="P173" s="248">
        <v>21765.98</v>
      </c>
      <c r="Q173" s="248">
        <v>19820.689999999999</v>
      </c>
      <c r="R173" s="248">
        <v>19960</v>
      </c>
      <c r="S173" s="248">
        <v>18564.439999999999</v>
      </c>
      <c r="T173" s="248">
        <v>11530.19</v>
      </c>
      <c r="U173" s="248">
        <v>14821.21</v>
      </c>
      <c r="V173" s="248">
        <v>15811.06</v>
      </c>
      <c r="W173" s="248">
        <v>15067.36</v>
      </c>
      <c r="X173" s="293">
        <f t="shared" si="32"/>
        <v>23508.57</v>
      </c>
      <c r="Y173" s="158">
        <f t="shared" si="33"/>
        <v>25705.559999999998</v>
      </c>
      <c r="Z173" s="158">
        <f t="shared" si="34"/>
        <v>12871.720000000001</v>
      </c>
      <c r="AA173" s="158">
        <f t="shared" si="35"/>
        <v>20474.800000000003</v>
      </c>
      <c r="AB173" s="158">
        <f t="shared" si="36"/>
        <v>20793.334999999999</v>
      </c>
      <c r="AC173" s="158">
        <f t="shared" si="37"/>
        <v>19262.22</v>
      </c>
      <c r="AD173" s="158">
        <f t="shared" si="38"/>
        <v>13175.7</v>
      </c>
      <c r="AE173" s="158">
        <f t="shared" si="39"/>
        <v>15439.21</v>
      </c>
      <c r="AF173" s="292">
        <f t="shared" si="40"/>
        <v>1.0934548549741647</v>
      </c>
      <c r="AG173" s="292">
        <f t="shared" si="41"/>
        <v>1.590680965713984</v>
      </c>
      <c r="AH173" s="292">
        <f t="shared" si="42"/>
        <v>0.92636510689603191</v>
      </c>
      <c r="AI173" s="292">
        <f t="shared" si="43"/>
        <v>1.1717942879695196</v>
      </c>
      <c r="AJ173" s="160">
        <f t="shared" si="44"/>
        <v>0.715513644477627</v>
      </c>
      <c r="AK173" s="160">
        <f t="shared" si="45"/>
        <v>1.0964302631718472E-3</v>
      </c>
      <c r="AL173" s="160">
        <f t="shared" si="46"/>
        <v>0.3292181580293011</v>
      </c>
      <c r="AM173" s="160">
        <f t="shared" si="47"/>
        <v>0.31172729256800247</v>
      </c>
    </row>
    <row r="174" spans="1:39" ht="16.5" thickBot="1" x14ac:dyDescent="0.35">
      <c r="A174" s="151">
        <v>172</v>
      </c>
      <c r="B174" s="244" t="s">
        <v>668</v>
      </c>
      <c r="C174" s="245" t="s">
        <v>669</v>
      </c>
      <c r="D174" s="246" t="s">
        <v>420</v>
      </c>
      <c r="E174" s="247">
        <v>448.34120000000001</v>
      </c>
      <c r="F174" s="247">
        <v>3.444042</v>
      </c>
      <c r="G174" s="247" t="s">
        <v>440</v>
      </c>
      <c r="H174" s="248">
        <v>939141.2</v>
      </c>
      <c r="I174" s="248">
        <v>832084.3</v>
      </c>
      <c r="J174" s="248">
        <v>1880723</v>
      </c>
      <c r="K174" s="248">
        <v>1185602</v>
      </c>
      <c r="L174" s="248">
        <v>538455.6</v>
      </c>
      <c r="M174" s="248">
        <v>575612.80000000005</v>
      </c>
      <c r="N174" s="248">
        <v>1170949</v>
      </c>
      <c r="O174" s="248">
        <v>1022825</v>
      </c>
      <c r="P174" s="248">
        <v>899100.8</v>
      </c>
      <c r="Q174" s="248">
        <v>965633.8</v>
      </c>
      <c r="R174" s="248">
        <v>1371414</v>
      </c>
      <c r="S174" s="248">
        <v>1138153</v>
      </c>
      <c r="T174" s="248">
        <v>466656.6</v>
      </c>
      <c r="U174" s="248">
        <v>565408.19999999995</v>
      </c>
      <c r="V174" s="248">
        <v>1089583</v>
      </c>
      <c r="W174" s="248">
        <v>1203089</v>
      </c>
      <c r="X174" s="293">
        <f t="shared" si="32"/>
        <v>885612.75</v>
      </c>
      <c r="Y174" s="158">
        <f t="shared" si="33"/>
        <v>1533162.5</v>
      </c>
      <c r="Z174" s="158">
        <f t="shared" si="34"/>
        <v>557034.19999999995</v>
      </c>
      <c r="AA174" s="158">
        <f t="shared" si="35"/>
        <v>1096887</v>
      </c>
      <c r="AB174" s="158">
        <f t="shared" si="36"/>
        <v>932367.3</v>
      </c>
      <c r="AC174" s="158">
        <f t="shared" si="37"/>
        <v>1254783.5</v>
      </c>
      <c r="AD174" s="158">
        <f t="shared" si="38"/>
        <v>516032.39999999997</v>
      </c>
      <c r="AE174" s="158">
        <f t="shared" si="39"/>
        <v>1146336</v>
      </c>
      <c r="AF174" s="292">
        <f t="shared" si="40"/>
        <v>1.7311883777644348</v>
      </c>
      <c r="AG174" s="292">
        <f t="shared" si="41"/>
        <v>1.9691555742896938</v>
      </c>
      <c r="AH174" s="292">
        <f t="shared" si="42"/>
        <v>1.3458038479041468</v>
      </c>
      <c r="AI174" s="292">
        <f t="shared" si="43"/>
        <v>2.221441909461499</v>
      </c>
      <c r="AJ174" s="160">
        <f t="shared" si="44"/>
        <v>0.20690558456289598</v>
      </c>
      <c r="AK174" s="160">
        <f t="shared" si="45"/>
        <v>1.9424252458822521E-2</v>
      </c>
      <c r="AL174" s="160">
        <f t="shared" si="46"/>
        <v>0.11715114539372806</v>
      </c>
      <c r="AM174" s="160">
        <f t="shared" si="47"/>
        <v>1.3946661096585758E-2</v>
      </c>
    </row>
    <row r="175" spans="1:39" ht="16.5" thickBot="1" x14ac:dyDescent="0.35">
      <c r="A175" s="151">
        <v>173</v>
      </c>
      <c r="B175" s="249" t="s">
        <v>528</v>
      </c>
      <c r="C175" s="250" t="s">
        <v>529</v>
      </c>
      <c r="D175" s="251" t="s">
        <v>236</v>
      </c>
      <c r="E175" s="252">
        <v>87.043689999999998</v>
      </c>
      <c r="F175" s="252">
        <v>0.66593049999999998</v>
      </c>
      <c r="G175" s="252" t="s">
        <v>441</v>
      </c>
      <c r="H175" s="253">
        <v>259527.5</v>
      </c>
      <c r="I175" s="253">
        <v>228530</v>
      </c>
      <c r="J175" s="253">
        <v>253192.2</v>
      </c>
      <c r="K175" s="253">
        <v>190247</v>
      </c>
      <c r="L175" s="253">
        <v>210448.3</v>
      </c>
      <c r="M175" s="253">
        <v>277522.90000000002</v>
      </c>
      <c r="N175" s="253">
        <v>285038.8</v>
      </c>
      <c r="O175" s="253">
        <v>254679.1</v>
      </c>
      <c r="P175" s="253">
        <v>213022.7</v>
      </c>
      <c r="Q175" s="253">
        <v>277723.8</v>
      </c>
      <c r="R175" s="253">
        <v>205869.2</v>
      </c>
      <c r="S175" s="253">
        <v>202295.2</v>
      </c>
      <c r="T175" s="253">
        <v>252707.20000000001</v>
      </c>
      <c r="U175" s="253">
        <v>216091.4</v>
      </c>
      <c r="V175" s="253">
        <v>222574</v>
      </c>
      <c r="W175" s="253">
        <v>218913</v>
      </c>
      <c r="X175" s="293">
        <f t="shared" si="32"/>
        <v>244028.75</v>
      </c>
      <c r="Y175" s="158">
        <f t="shared" si="33"/>
        <v>221719.6</v>
      </c>
      <c r="Z175" s="158">
        <f t="shared" si="34"/>
        <v>243985.6</v>
      </c>
      <c r="AA175" s="158">
        <f t="shared" si="35"/>
        <v>269858.95</v>
      </c>
      <c r="AB175" s="158">
        <f t="shared" si="36"/>
        <v>245373.25</v>
      </c>
      <c r="AC175" s="158">
        <f t="shared" si="37"/>
        <v>204082.2</v>
      </c>
      <c r="AD175" s="158">
        <f t="shared" si="38"/>
        <v>234399.3</v>
      </c>
      <c r="AE175" s="158">
        <f t="shared" si="39"/>
        <v>220743.5</v>
      </c>
      <c r="AF175" s="292">
        <f t="shared" si="40"/>
        <v>0.90857982922094227</v>
      </c>
      <c r="AG175" s="292">
        <f t="shared" si="41"/>
        <v>1.1060445780406714</v>
      </c>
      <c r="AH175" s="292">
        <f t="shared" si="42"/>
        <v>0.83172146923105927</v>
      </c>
      <c r="AI175" s="292">
        <f t="shared" si="43"/>
        <v>0.94174129359601333</v>
      </c>
      <c r="AJ175" s="160">
        <f t="shared" si="44"/>
        <v>0.58989215022195185</v>
      </c>
      <c r="AK175" s="160">
        <f t="shared" si="45"/>
        <v>0.55495082189938272</v>
      </c>
      <c r="AL175" s="160">
        <f t="shared" si="46"/>
        <v>0.33056290461614246</v>
      </c>
      <c r="AM175" s="160">
        <f t="shared" si="47"/>
        <v>0.53529672616590562</v>
      </c>
    </row>
    <row r="176" spans="1:39" ht="16.5" thickBot="1" x14ac:dyDescent="0.35">
      <c r="A176" s="151">
        <v>174</v>
      </c>
      <c r="B176" s="249" t="s">
        <v>303</v>
      </c>
      <c r="C176" s="250" t="s">
        <v>237</v>
      </c>
      <c r="D176" s="251" t="s">
        <v>236</v>
      </c>
      <c r="E176" s="252">
        <v>115.0752</v>
      </c>
      <c r="F176" s="252">
        <v>1.7186570000000001</v>
      </c>
      <c r="G176" s="252" t="s">
        <v>441</v>
      </c>
      <c r="H176" s="253">
        <v>474848.5</v>
      </c>
      <c r="I176" s="253">
        <v>398162</v>
      </c>
      <c r="J176" s="253">
        <v>517287.6</v>
      </c>
      <c r="K176" s="253">
        <v>384861.6</v>
      </c>
      <c r="L176" s="253">
        <v>332580.59999999998</v>
      </c>
      <c r="M176" s="253">
        <v>427275</v>
      </c>
      <c r="N176" s="253">
        <v>609820</v>
      </c>
      <c r="O176" s="253">
        <v>507357.8</v>
      </c>
      <c r="P176" s="253">
        <v>380836.7</v>
      </c>
      <c r="Q176" s="253">
        <v>460245.2</v>
      </c>
      <c r="R176" s="253">
        <v>409454.7</v>
      </c>
      <c r="S176" s="253">
        <v>358686.3</v>
      </c>
      <c r="T176" s="253">
        <v>407020.3</v>
      </c>
      <c r="U176" s="253">
        <v>363562.2</v>
      </c>
      <c r="V176" s="253">
        <v>404377</v>
      </c>
      <c r="W176" s="253">
        <v>431102.5</v>
      </c>
      <c r="X176" s="293">
        <f t="shared" si="32"/>
        <v>436505.25</v>
      </c>
      <c r="Y176" s="158">
        <f t="shared" si="33"/>
        <v>451074.6</v>
      </c>
      <c r="Z176" s="158">
        <f t="shared" si="34"/>
        <v>379927.8</v>
      </c>
      <c r="AA176" s="158">
        <f t="shared" si="35"/>
        <v>558588.9</v>
      </c>
      <c r="AB176" s="158">
        <f t="shared" si="36"/>
        <v>420540.95</v>
      </c>
      <c r="AC176" s="158">
        <f t="shared" si="37"/>
        <v>384070.5</v>
      </c>
      <c r="AD176" s="158">
        <f t="shared" si="38"/>
        <v>385291.25</v>
      </c>
      <c r="AE176" s="158">
        <f t="shared" si="39"/>
        <v>417739.75</v>
      </c>
      <c r="AF176" s="292">
        <f t="shared" si="40"/>
        <v>1.033377261785511</v>
      </c>
      <c r="AG176" s="292">
        <f t="shared" si="41"/>
        <v>1.4702501369997143</v>
      </c>
      <c r="AH176" s="292">
        <f t="shared" si="42"/>
        <v>0.9132772920211456</v>
      </c>
      <c r="AI176" s="292">
        <f t="shared" si="43"/>
        <v>1.0842181077301911</v>
      </c>
      <c r="AJ176" s="160">
        <f t="shared" si="44"/>
        <v>0.86656066690560196</v>
      </c>
      <c r="AK176" s="160">
        <f t="shared" si="45"/>
        <v>0.12459467795219603</v>
      </c>
      <c r="AL176" s="160">
        <f t="shared" si="46"/>
        <v>0.51994543233260482</v>
      </c>
      <c r="AM176" s="160">
        <f t="shared" si="47"/>
        <v>0.33125501692167336</v>
      </c>
    </row>
    <row r="177" spans="1:39" ht="16.5" thickBot="1" x14ac:dyDescent="0.35">
      <c r="A177" s="151">
        <v>175</v>
      </c>
      <c r="B177" s="249" t="s">
        <v>305</v>
      </c>
      <c r="C177" s="250" t="s">
        <v>306</v>
      </c>
      <c r="D177" s="251" t="s">
        <v>236</v>
      </c>
      <c r="E177" s="252">
        <v>129.0908</v>
      </c>
      <c r="F177" s="252">
        <v>1.775102</v>
      </c>
      <c r="G177" s="252" t="s">
        <v>441</v>
      </c>
      <c r="H177" s="253">
        <v>559589.80000000005</v>
      </c>
      <c r="I177" s="253">
        <v>485896.6</v>
      </c>
      <c r="J177" s="253">
        <v>501725.6</v>
      </c>
      <c r="K177" s="253">
        <v>463300.5</v>
      </c>
      <c r="L177" s="253">
        <v>422321.3</v>
      </c>
      <c r="M177" s="253">
        <v>458789.3</v>
      </c>
      <c r="N177" s="253">
        <v>563845.9</v>
      </c>
      <c r="O177" s="253">
        <v>501586.2</v>
      </c>
      <c r="P177" s="253">
        <v>452654.9</v>
      </c>
      <c r="Q177" s="253">
        <v>443161.59999999998</v>
      </c>
      <c r="R177" s="253">
        <v>506630</v>
      </c>
      <c r="S177" s="253">
        <v>468263.1</v>
      </c>
      <c r="T177" s="253">
        <v>477361.8</v>
      </c>
      <c r="U177" s="253">
        <v>428098.2</v>
      </c>
      <c r="V177" s="253">
        <v>468680.6</v>
      </c>
      <c r="W177" s="253">
        <v>480238.8</v>
      </c>
      <c r="X177" s="293">
        <f t="shared" si="32"/>
        <v>522743.2</v>
      </c>
      <c r="Y177" s="158">
        <f t="shared" si="33"/>
        <v>482513.05</v>
      </c>
      <c r="Z177" s="158">
        <f t="shared" si="34"/>
        <v>440555.3</v>
      </c>
      <c r="AA177" s="158">
        <f t="shared" si="35"/>
        <v>532716.05000000005</v>
      </c>
      <c r="AB177" s="158">
        <f t="shared" si="36"/>
        <v>447908.25</v>
      </c>
      <c r="AC177" s="158">
        <f t="shared" si="37"/>
        <v>487446.55</v>
      </c>
      <c r="AD177" s="158">
        <f t="shared" si="38"/>
        <v>452730</v>
      </c>
      <c r="AE177" s="158">
        <f t="shared" si="39"/>
        <v>474459.69999999995</v>
      </c>
      <c r="AF177" s="292">
        <f t="shared" si="40"/>
        <v>0.92304031884106763</v>
      </c>
      <c r="AG177" s="292">
        <f t="shared" si="41"/>
        <v>1.2091922398845276</v>
      </c>
      <c r="AH177" s="292">
        <f t="shared" si="42"/>
        <v>1.0882732122036154</v>
      </c>
      <c r="AI177" s="292">
        <f t="shared" si="43"/>
        <v>1.0479970401784726</v>
      </c>
      <c r="AJ177" s="160">
        <f t="shared" si="44"/>
        <v>0.43511536640484305</v>
      </c>
      <c r="AK177" s="160">
        <f t="shared" si="45"/>
        <v>0.12511867388226017</v>
      </c>
      <c r="AL177" s="160">
        <f t="shared" si="46"/>
        <v>0.18340456436938624</v>
      </c>
      <c r="AM177" s="160">
        <f t="shared" si="47"/>
        <v>0.48092063723623302</v>
      </c>
    </row>
    <row r="178" spans="1:39" ht="16.5" thickBot="1" x14ac:dyDescent="0.35">
      <c r="A178" s="151">
        <v>176</v>
      </c>
      <c r="B178" s="249" t="s">
        <v>530</v>
      </c>
      <c r="C178" s="250" t="s">
        <v>531</v>
      </c>
      <c r="D178" s="251" t="s">
        <v>236</v>
      </c>
      <c r="E178" s="252">
        <v>143.10659999999999</v>
      </c>
      <c r="F178" s="252">
        <v>1.887521</v>
      </c>
      <c r="G178" s="252" t="s">
        <v>441</v>
      </c>
      <c r="H178" s="253">
        <v>1802943</v>
      </c>
      <c r="I178" s="253">
        <v>1356267</v>
      </c>
      <c r="J178" s="253">
        <v>1709787</v>
      </c>
      <c r="K178" s="253">
        <v>1514227</v>
      </c>
      <c r="L178" s="253">
        <v>1201599</v>
      </c>
      <c r="M178" s="253">
        <v>1356824</v>
      </c>
      <c r="N178" s="253">
        <v>1868698</v>
      </c>
      <c r="O178" s="253">
        <v>1860686</v>
      </c>
      <c r="P178" s="253">
        <v>1533465</v>
      </c>
      <c r="Q178" s="253">
        <v>1459239</v>
      </c>
      <c r="R178" s="253">
        <v>1712404</v>
      </c>
      <c r="S178" s="253">
        <v>1723282</v>
      </c>
      <c r="T178" s="253">
        <v>1193889</v>
      </c>
      <c r="U178" s="253">
        <v>1628761</v>
      </c>
      <c r="V178" s="253">
        <v>1546737</v>
      </c>
      <c r="W178" s="253">
        <v>1557359</v>
      </c>
      <c r="X178" s="293">
        <f t="shared" si="32"/>
        <v>1579605</v>
      </c>
      <c r="Y178" s="158">
        <f t="shared" si="33"/>
        <v>1612007</v>
      </c>
      <c r="Z178" s="158">
        <f t="shared" si="34"/>
        <v>1279211.5</v>
      </c>
      <c r="AA178" s="158">
        <f t="shared" si="35"/>
        <v>1864692</v>
      </c>
      <c r="AB178" s="158">
        <f t="shared" si="36"/>
        <v>1496352</v>
      </c>
      <c r="AC178" s="158">
        <f t="shared" si="37"/>
        <v>1717843</v>
      </c>
      <c r="AD178" s="158">
        <f t="shared" si="38"/>
        <v>1411325</v>
      </c>
      <c r="AE178" s="158">
        <f t="shared" si="39"/>
        <v>1552048</v>
      </c>
      <c r="AF178" s="292">
        <f t="shared" si="40"/>
        <v>1.0205127231174882</v>
      </c>
      <c r="AG178" s="292">
        <f t="shared" si="41"/>
        <v>1.4576885839440936</v>
      </c>
      <c r="AH178" s="292">
        <f t="shared" si="42"/>
        <v>1.1480206528945061</v>
      </c>
      <c r="AI178" s="292">
        <f t="shared" si="43"/>
        <v>1.0997098471294706</v>
      </c>
      <c r="AJ178" s="160">
        <f t="shared" si="44"/>
        <v>0.90643676321847833</v>
      </c>
      <c r="AK178" s="160">
        <f t="shared" si="45"/>
        <v>1.7167110655410461E-2</v>
      </c>
      <c r="AL178" s="160">
        <f t="shared" si="46"/>
        <v>2.7501719883761974E-2</v>
      </c>
      <c r="AM178" s="160">
        <f t="shared" si="47"/>
        <v>0.58397319182965779</v>
      </c>
    </row>
    <row r="179" spans="1:39" ht="16.5" thickBot="1" x14ac:dyDescent="0.35">
      <c r="A179" s="151">
        <v>177</v>
      </c>
      <c r="B179" s="249" t="s">
        <v>308</v>
      </c>
      <c r="C179" s="250" t="s">
        <v>307</v>
      </c>
      <c r="D179" s="251" t="s">
        <v>236</v>
      </c>
      <c r="E179" s="252">
        <v>157.12219999999999</v>
      </c>
      <c r="F179" s="252">
        <v>2.0051320000000001</v>
      </c>
      <c r="G179" s="252" t="s">
        <v>441</v>
      </c>
      <c r="H179" s="253">
        <v>4578824</v>
      </c>
      <c r="I179" s="253">
        <v>3547680</v>
      </c>
      <c r="J179" s="253">
        <v>2955871</v>
      </c>
      <c r="K179" s="253">
        <v>3189381</v>
      </c>
      <c r="L179" s="253">
        <v>3188905</v>
      </c>
      <c r="M179" s="253">
        <v>3553976</v>
      </c>
      <c r="N179" s="253">
        <v>4380572</v>
      </c>
      <c r="O179" s="253">
        <v>3379292</v>
      </c>
      <c r="P179" s="253">
        <v>3193827</v>
      </c>
      <c r="Q179" s="253">
        <v>3412992</v>
      </c>
      <c r="R179" s="253">
        <v>2885227</v>
      </c>
      <c r="S179" s="253">
        <v>2935897</v>
      </c>
      <c r="T179" s="253">
        <v>3439084</v>
      </c>
      <c r="U179" s="253">
        <v>3170209</v>
      </c>
      <c r="V179" s="253">
        <v>3413084</v>
      </c>
      <c r="W179" s="253">
        <v>3476822</v>
      </c>
      <c r="X179" s="293">
        <f t="shared" si="32"/>
        <v>4063252</v>
      </c>
      <c r="Y179" s="158">
        <f t="shared" si="33"/>
        <v>3072626</v>
      </c>
      <c r="Z179" s="158">
        <f t="shared" si="34"/>
        <v>3371440.5</v>
      </c>
      <c r="AA179" s="158">
        <f t="shared" si="35"/>
        <v>3879932</v>
      </c>
      <c r="AB179" s="158">
        <f t="shared" si="36"/>
        <v>3303409.5</v>
      </c>
      <c r="AC179" s="158">
        <f t="shared" si="37"/>
        <v>2910562</v>
      </c>
      <c r="AD179" s="158">
        <f t="shared" si="38"/>
        <v>3304646.5</v>
      </c>
      <c r="AE179" s="158">
        <f t="shared" si="39"/>
        <v>3444953</v>
      </c>
      <c r="AF179" s="292">
        <f t="shared" si="40"/>
        <v>0.75619872949056566</v>
      </c>
      <c r="AG179" s="292">
        <f t="shared" si="41"/>
        <v>1.1508232163670098</v>
      </c>
      <c r="AH179" s="292">
        <f t="shared" si="42"/>
        <v>0.88107817090191209</v>
      </c>
      <c r="AI179" s="292">
        <f t="shared" si="43"/>
        <v>1.0424573399908281</v>
      </c>
      <c r="AJ179" s="160">
        <f t="shared" si="44"/>
        <v>0.20179102237999336</v>
      </c>
      <c r="AK179" s="160">
        <f t="shared" si="45"/>
        <v>0.44067172197374105</v>
      </c>
      <c r="AL179" s="160">
        <f t="shared" si="46"/>
        <v>7.3095212415559829E-2</v>
      </c>
      <c r="AM179" s="160">
        <f t="shared" si="47"/>
        <v>0.41672504563820101</v>
      </c>
    </row>
    <row r="180" spans="1:39" ht="16.5" thickBot="1" x14ac:dyDescent="0.35">
      <c r="A180" s="151">
        <v>178</v>
      </c>
      <c r="B180" s="249" t="s">
        <v>304</v>
      </c>
      <c r="C180" s="250" t="s">
        <v>238</v>
      </c>
      <c r="D180" s="251" t="s">
        <v>236</v>
      </c>
      <c r="E180" s="252">
        <v>171.13820000000001</v>
      </c>
      <c r="F180" s="252">
        <v>2.1719599999999999</v>
      </c>
      <c r="G180" s="252" t="s">
        <v>441</v>
      </c>
      <c r="H180" s="253">
        <v>2335304</v>
      </c>
      <c r="I180" s="253">
        <v>2410055</v>
      </c>
      <c r="J180" s="253">
        <v>2547426</v>
      </c>
      <c r="K180" s="253">
        <v>2139244</v>
      </c>
      <c r="L180" s="253">
        <v>2034941</v>
      </c>
      <c r="M180" s="253">
        <v>2186272</v>
      </c>
      <c r="N180" s="253">
        <v>3020661</v>
      </c>
      <c r="O180" s="253">
        <v>1794270</v>
      </c>
      <c r="P180" s="253">
        <v>2204293</v>
      </c>
      <c r="Q180" s="253">
        <v>2476360</v>
      </c>
      <c r="R180" s="253">
        <v>2710340</v>
      </c>
      <c r="S180" s="253">
        <v>2776340</v>
      </c>
      <c r="T180" s="253">
        <v>2184878</v>
      </c>
      <c r="U180" s="253">
        <v>2242274</v>
      </c>
      <c r="V180" s="253">
        <v>2741981</v>
      </c>
      <c r="W180" s="253">
        <v>2788854</v>
      </c>
      <c r="X180" s="293">
        <f t="shared" si="32"/>
        <v>2372679.5</v>
      </c>
      <c r="Y180" s="158">
        <f t="shared" si="33"/>
        <v>2343335</v>
      </c>
      <c r="Z180" s="158">
        <f t="shared" si="34"/>
        <v>2110606.5</v>
      </c>
      <c r="AA180" s="158">
        <f t="shared" si="35"/>
        <v>2407465.5</v>
      </c>
      <c r="AB180" s="158">
        <f t="shared" si="36"/>
        <v>2340326.5</v>
      </c>
      <c r="AC180" s="158">
        <f t="shared" si="37"/>
        <v>2743340</v>
      </c>
      <c r="AD180" s="158">
        <f t="shared" si="38"/>
        <v>2213576</v>
      </c>
      <c r="AE180" s="158">
        <f t="shared" si="39"/>
        <v>2765417.5</v>
      </c>
      <c r="AF180" s="292">
        <f t="shared" si="40"/>
        <v>0.98763233719514165</v>
      </c>
      <c r="AG180" s="292">
        <f t="shared" si="41"/>
        <v>1.1406510403526191</v>
      </c>
      <c r="AH180" s="292">
        <f t="shared" si="42"/>
        <v>1.1722039638486339</v>
      </c>
      <c r="AI180" s="292">
        <f t="shared" si="43"/>
        <v>1.2492986461725282</v>
      </c>
      <c r="AJ180" s="160">
        <f t="shared" si="44"/>
        <v>0.90049065183001942</v>
      </c>
      <c r="AK180" s="160">
        <f t="shared" si="45"/>
        <v>0.67831255122069467</v>
      </c>
      <c r="AL180" s="160">
        <f t="shared" si="46"/>
        <v>0.10243564346578737</v>
      </c>
      <c r="AM180" s="160">
        <f t="shared" si="47"/>
        <v>4.4778342701991374E-3</v>
      </c>
    </row>
    <row r="181" spans="1:39" ht="16.5" thickBot="1" x14ac:dyDescent="0.35">
      <c r="A181" s="151">
        <v>179</v>
      </c>
      <c r="B181" s="249" t="s">
        <v>532</v>
      </c>
      <c r="C181" s="250" t="s">
        <v>533</v>
      </c>
      <c r="D181" s="251" t="s">
        <v>236</v>
      </c>
      <c r="E181" s="252">
        <v>199.1696</v>
      </c>
      <c r="F181" s="252">
        <v>2.3223419999999999</v>
      </c>
      <c r="G181" s="252" t="s">
        <v>441</v>
      </c>
      <c r="H181" s="253">
        <v>7980456</v>
      </c>
      <c r="I181" s="253">
        <v>9550653</v>
      </c>
      <c r="J181" s="253">
        <v>15321200</v>
      </c>
      <c r="K181" s="253">
        <v>9898833</v>
      </c>
      <c r="L181" s="253">
        <v>5999664</v>
      </c>
      <c r="M181" s="253">
        <v>7480450</v>
      </c>
      <c r="N181" s="253">
        <v>13616580</v>
      </c>
      <c r="O181" s="253">
        <v>8695100</v>
      </c>
      <c r="P181" s="253">
        <v>7090496</v>
      </c>
      <c r="Q181" s="253">
        <v>11695960</v>
      </c>
      <c r="R181" s="253">
        <v>11436010</v>
      </c>
      <c r="S181" s="253">
        <v>11667290</v>
      </c>
      <c r="T181" s="253">
        <v>7845408</v>
      </c>
      <c r="U181" s="253">
        <v>7148706</v>
      </c>
      <c r="V181" s="253">
        <v>11934320</v>
      </c>
      <c r="W181" s="253">
        <v>13288360</v>
      </c>
      <c r="X181" s="293">
        <f t="shared" si="32"/>
        <v>8765554.5</v>
      </c>
      <c r="Y181" s="158">
        <f t="shared" si="33"/>
        <v>12610016.5</v>
      </c>
      <c r="Z181" s="158">
        <f t="shared" si="34"/>
        <v>6740057</v>
      </c>
      <c r="AA181" s="158">
        <f t="shared" si="35"/>
        <v>11155840</v>
      </c>
      <c r="AB181" s="158">
        <f t="shared" si="36"/>
        <v>9393228</v>
      </c>
      <c r="AC181" s="158">
        <f t="shared" si="37"/>
        <v>11551650</v>
      </c>
      <c r="AD181" s="158">
        <f t="shared" si="38"/>
        <v>7497057</v>
      </c>
      <c r="AE181" s="158">
        <f t="shared" si="39"/>
        <v>12611340</v>
      </c>
      <c r="AF181" s="292">
        <f t="shared" si="40"/>
        <v>1.4385874276407729</v>
      </c>
      <c r="AG181" s="292">
        <f t="shared" si="41"/>
        <v>1.6551551418630437</v>
      </c>
      <c r="AH181" s="292">
        <f t="shared" si="42"/>
        <v>1.2297849046142604</v>
      </c>
      <c r="AI181" s="292">
        <f t="shared" si="43"/>
        <v>1.6821720843258894</v>
      </c>
      <c r="AJ181" s="160">
        <f t="shared" si="44"/>
        <v>0.30630326601868085</v>
      </c>
      <c r="AK181" s="160">
        <f t="shared" si="45"/>
        <v>0.2278634667853483</v>
      </c>
      <c r="AL181" s="160">
        <f t="shared" si="46"/>
        <v>0.44802048814189954</v>
      </c>
      <c r="AM181" s="160">
        <f t="shared" si="47"/>
        <v>2.1452814955618182E-2</v>
      </c>
    </row>
    <row r="182" spans="1:39" ht="16.5" thickBot="1" x14ac:dyDescent="0.35">
      <c r="A182" s="151">
        <v>180</v>
      </c>
      <c r="B182" s="249" t="s">
        <v>239</v>
      </c>
      <c r="C182" s="250" t="s">
        <v>240</v>
      </c>
      <c r="D182" s="251" t="s">
        <v>236</v>
      </c>
      <c r="E182" s="252">
        <v>227.2012</v>
      </c>
      <c r="F182" s="252">
        <v>2.5401150000000001</v>
      </c>
      <c r="G182" s="252" t="s">
        <v>441</v>
      </c>
      <c r="H182" s="253">
        <v>18449580</v>
      </c>
      <c r="I182" s="253">
        <v>18489960</v>
      </c>
      <c r="J182" s="253">
        <v>22578460</v>
      </c>
      <c r="K182" s="253">
        <v>16946620</v>
      </c>
      <c r="L182" s="253">
        <v>11443800</v>
      </c>
      <c r="M182" s="253">
        <v>12398060</v>
      </c>
      <c r="N182" s="253">
        <v>20321020</v>
      </c>
      <c r="O182" s="253">
        <v>14708970</v>
      </c>
      <c r="P182" s="253">
        <v>15517250</v>
      </c>
      <c r="Q182" s="253">
        <v>23286350</v>
      </c>
      <c r="R182" s="253">
        <v>18491150</v>
      </c>
      <c r="S182" s="253">
        <v>20863880</v>
      </c>
      <c r="T182" s="253">
        <v>14046360</v>
      </c>
      <c r="U182" s="253">
        <v>12921840</v>
      </c>
      <c r="V182" s="253">
        <v>15599530</v>
      </c>
      <c r="W182" s="253">
        <v>17486540</v>
      </c>
      <c r="X182" s="293">
        <f t="shared" si="32"/>
        <v>18469770</v>
      </c>
      <c r="Y182" s="158">
        <f t="shared" si="33"/>
        <v>19762540</v>
      </c>
      <c r="Z182" s="158">
        <f t="shared" si="34"/>
        <v>11920930</v>
      </c>
      <c r="AA182" s="158">
        <f t="shared" si="35"/>
        <v>17514995</v>
      </c>
      <c r="AB182" s="158">
        <f t="shared" si="36"/>
        <v>19401800</v>
      </c>
      <c r="AC182" s="158">
        <f t="shared" si="37"/>
        <v>19677515</v>
      </c>
      <c r="AD182" s="158">
        <f t="shared" si="38"/>
        <v>13484100</v>
      </c>
      <c r="AE182" s="158">
        <f t="shared" si="39"/>
        <v>16543035</v>
      </c>
      <c r="AF182" s="292">
        <f t="shared" si="40"/>
        <v>1.0699938331663037</v>
      </c>
      <c r="AG182" s="292">
        <f t="shared" si="41"/>
        <v>1.4692641429821331</v>
      </c>
      <c r="AH182" s="292">
        <f t="shared" si="42"/>
        <v>1.0142107948747023</v>
      </c>
      <c r="AI182" s="292">
        <f t="shared" si="43"/>
        <v>1.2268549625114022</v>
      </c>
      <c r="AJ182" s="160">
        <f t="shared" si="44"/>
        <v>0.69124115944857811</v>
      </c>
      <c r="AK182" s="160">
        <f t="shared" si="45"/>
        <v>0.18829716745734348</v>
      </c>
      <c r="AL182" s="160">
        <f t="shared" si="46"/>
        <v>0.95205529285765533</v>
      </c>
      <c r="AM182" s="160">
        <f t="shared" si="47"/>
        <v>0.10836633484063185</v>
      </c>
    </row>
    <row r="183" spans="1:39" ht="16.5" thickBot="1" x14ac:dyDescent="0.35">
      <c r="A183" s="151">
        <v>181</v>
      </c>
      <c r="B183" s="249" t="s">
        <v>241</v>
      </c>
      <c r="C183" s="250" t="s">
        <v>242</v>
      </c>
      <c r="D183" s="251" t="s">
        <v>236</v>
      </c>
      <c r="E183" s="252">
        <v>255.23259999999999</v>
      </c>
      <c r="F183" s="252">
        <v>2.8810750000000001</v>
      </c>
      <c r="G183" s="252" t="s">
        <v>441</v>
      </c>
      <c r="H183" s="253">
        <v>275113900</v>
      </c>
      <c r="I183" s="253">
        <v>301956100</v>
      </c>
      <c r="J183" s="253">
        <v>373321200</v>
      </c>
      <c r="K183" s="253">
        <v>341788800</v>
      </c>
      <c r="L183" s="253">
        <v>239673700</v>
      </c>
      <c r="M183" s="253">
        <v>258382600</v>
      </c>
      <c r="N183" s="253">
        <v>326898700</v>
      </c>
      <c r="O183" s="253">
        <v>249519400</v>
      </c>
      <c r="P183" s="253">
        <v>281715500</v>
      </c>
      <c r="Q183" s="253">
        <v>316824300</v>
      </c>
      <c r="R183" s="253">
        <v>296785000</v>
      </c>
      <c r="S183" s="253">
        <v>356510700</v>
      </c>
      <c r="T183" s="253">
        <v>268352100</v>
      </c>
      <c r="U183" s="253">
        <v>258232800</v>
      </c>
      <c r="V183" s="253">
        <v>278938400</v>
      </c>
      <c r="W183" s="253">
        <v>266168400</v>
      </c>
      <c r="X183" s="293">
        <f t="shared" si="32"/>
        <v>288535000</v>
      </c>
      <c r="Y183" s="158">
        <f t="shared" si="33"/>
        <v>357555000</v>
      </c>
      <c r="Z183" s="158">
        <f t="shared" si="34"/>
        <v>249028150</v>
      </c>
      <c r="AA183" s="158">
        <f t="shared" si="35"/>
        <v>288209050</v>
      </c>
      <c r="AB183" s="158">
        <f t="shared" si="36"/>
        <v>299269900</v>
      </c>
      <c r="AC183" s="158">
        <f t="shared" si="37"/>
        <v>326647850</v>
      </c>
      <c r="AD183" s="158">
        <f t="shared" si="38"/>
        <v>263292450</v>
      </c>
      <c r="AE183" s="158">
        <f t="shared" si="39"/>
        <v>272553400</v>
      </c>
      <c r="AF183" s="292">
        <f t="shared" si="40"/>
        <v>1.2392084149236662</v>
      </c>
      <c r="AG183" s="292">
        <f t="shared" si="41"/>
        <v>1.1573352249534841</v>
      </c>
      <c r="AH183" s="292">
        <f t="shared" si="42"/>
        <v>1.0914824711740139</v>
      </c>
      <c r="AI183" s="292">
        <f t="shared" si="43"/>
        <v>1.0351736253736101</v>
      </c>
      <c r="AJ183" s="160">
        <f t="shared" si="44"/>
        <v>7.9418921685535104E-2</v>
      </c>
      <c r="AK183" s="160">
        <f t="shared" si="45"/>
        <v>0.42872677391956093</v>
      </c>
      <c r="AL183" s="160">
        <f t="shared" si="46"/>
        <v>0.51215274628042817</v>
      </c>
      <c r="AM183" s="160">
        <f t="shared" si="47"/>
        <v>0.37348991170428891</v>
      </c>
    </row>
    <row r="184" spans="1:39" ht="16.5" thickBot="1" x14ac:dyDescent="0.35">
      <c r="A184" s="151">
        <v>182</v>
      </c>
      <c r="B184" s="249" t="s">
        <v>534</v>
      </c>
      <c r="C184" s="250" t="s">
        <v>535</v>
      </c>
      <c r="D184" s="251" t="s">
        <v>236</v>
      </c>
      <c r="E184" s="252">
        <v>283.26389999999998</v>
      </c>
      <c r="F184" s="252">
        <v>3.3837609999999998</v>
      </c>
      <c r="G184" s="252" t="s">
        <v>441</v>
      </c>
      <c r="H184" s="253">
        <v>142387500</v>
      </c>
      <c r="I184" s="253">
        <v>132036500</v>
      </c>
      <c r="J184" s="253">
        <v>159210100</v>
      </c>
      <c r="K184" s="253">
        <v>137618000</v>
      </c>
      <c r="L184" s="253">
        <v>114280900</v>
      </c>
      <c r="M184" s="253">
        <v>114218200</v>
      </c>
      <c r="N184" s="253">
        <v>143615500</v>
      </c>
      <c r="O184" s="253">
        <v>128346100</v>
      </c>
      <c r="P184" s="253">
        <v>122762000</v>
      </c>
      <c r="Q184" s="253">
        <v>136193300</v>
      </c>
      <c r="R184" s="253">
        <v>133228600</v>
      </c>
      <c r="S184" s="253">
        <v>148331000</v>
      </c>
      <c r="T184" s="253">
        <v>126343700</v>
      </c>
      <c r="U184" s="253">
        <v>125642300</v>
      </c>
      <c r="V184" s="253">
        <v>138513900</v>
      </c>
      <c r="W184" s="253">
        <v>151335600</v>
      </c>
      <c r="X184" s="293">
        <f t="shared" si="32"/>
        <v>137212000</v>
      </c>
      <c r="Y184" s="158">
        <f t="shared" si="33"/>
        <v>148414050</v>
      </c>
      <c r="Z184" s="158">
        <f t="shared" si="34"/>
        <v>114249550</v>
      </c>
      <c r="AA184" s="158">
        <f t="shared" si="35"/>
        <v>135980800</v>
      </c>
      <c r="AB184" s="158">
        <f t="shared" si="36"/>
        <v>129477650</v>
      </c>
      <c r="AC184" s="158">
        <f t="shared" si="37"/>
        <v>140779800</v>
      </c>
      <c r="AD184" s="158">
        <f t="shared" si="38"/>
        <v>125993000</v>
      </c>
      <c r="AE184" s="158">
        <f t="shared" si="39"/>
        <v>144924750</v>
      </c>
      <c r="AF184" s="292">
        <f t="shared" si="40"/>
        <v>1.0816404541876803</v>
      </c>
      <c r="AG184" s="292">
        <f t="shared" si="41"/>
        <v>1.1902086266422931</v>
      </c>
      <c r="AH184" s="292">
        <f t="shared" si="42"/>
        <v>1.087290354744622</v>
      </c>
      <c r="AI184" s="292">
        <f t="shared" si="43"/>
        <v>1.1502603319232021</v>
      </c>
      <c r="AJ184" s="160">
        <f t="shared" si="44"/>
        <v>0.44822636825627693</v>
      </c>
      <c r="AK184" s="160">
        <f t="shared" si="45"/>
        <v>0.10444751830114352</v>
      </c>
      <c r="AL184" s="160">
        <f t="shared" si="46"/>
        <v>0.37969501427858765</v>
      </c>
      <c r="AM184" s="160">
        <f t="shared" si="47"/>
        <v>9.833998847127734E-2</v>
      </c>
    </row>
    <row r="185" spans="1:39" ht="16.5" thickBot="1" x14ac:dyDescent="0.35">
      <c r="A185" s="151">
        <v>183</v>
      </c>
      <c r="B185" s="249" t="s">
        <v>243</v>
      </c>
      <c r="C185" s="250" t="s">
        <v>244</v>
      </c>
      <c r="D185" s="251" t="s">
        <v>245</v>
      </c>
      <c r="E185" s="252">
        <v>225.18549999999999</v>
      </c>
      <c r="F185" s="252">
        <v>2.3709020000000001</v>
      </c>
      <c r="G185" s="252" t="s">
        <v>441</v>
      </c>
      <c r="H185" s="253">
        <v>2457008</v>
      </c>
      <c r="I185" s="253">
        <v>2450162</v>
      </c>
      <c r="J185" s="253">
        <v>4456996</v>
      </c>
      <c r="K185" s="253">
        <v>3307945</v>
      </c>
      <c r="L185" s="253">
        <v>2329824</v>
      </c>
      <c r="M185" s="253">
        <v>2536380</v>
      </c>
      <c r="N185" s="253">
        <v>4797662</v>
      </c>
      <c r="O185" s="253">
        <v>3982739</v>
      </c>
      <c r="P185" s="253">
        <v>2266557</v>
      </c>
      <c r="Q185" s="253">
        <v>4809704</v>
      </c>
      <c r="R185" s="253">
        <v>3600413</v>
      </c>
      <c r="S185" s="253">
        <v>3521290</v>
      </c>
      <c r="T185" s="253">
        <v>2520575</v>
      </c>
      <c r="U185" s="253">
        <v>2331868</v>
      </c>
      <c r="V185" s="253">
        <v>4313770</v>
      </c>
      <c r="W185" s="253">
        <v>4496474</v>
      </c>
      <c r="X185" s="293">
        <f t="shared" si="32"/>
        <v>2453585</v>
      </c>
      <c r="Y185" s="158">
        <f t="shared" si="33"/>
        <v>3882470.5</v>
      </c>
      <c r="Z185" s="158">
        <f t="shared" si="34"/>
        <v>2433102</v>
      </c>
      <c r="AA185" s="158">
        <f t="shared" si="35"/>
        <v>4390200.5</v>
      </c>
      <c r="AB185" s="158">
        <f t="shared" si="36"/>
        <v>3538130.5</v>
      </c>
      <c r="AC185" s="158">
        <f t="shared" si="37"/>
        <v>3560851.5</v>
      </c>
      <c r="AD185" s="158">
        <f t="shared" si="38"/>
        <v>2426221.5</v>
      </c>
      <c r="AE185" s="158">
        <f t="shared" si="39"/>
        <v>4405122</v>
      </c>
      <c r="AF185" s="292">
        <f t="shared" si="40"/>
        <v>1.5823664148582584</v>
      </c>
      <c r="AG185" s="292">
        <f t="shared" si="41"/>
        <v>1.8043635244227327</v>
      </c>
      <c r="AH185" s="292">
        <f t="shared" si="42"/>
        <v>1.0064217529568229</v>
      </c>
      <c r="AI185" s="292">
        <f t="shared" si="43"/>
        <v>1.8156306009158685</v>
      </c>
      <c r="AJ185" s="160">
        <f t="shared" si="44"/>
        <v>0.13071318926654563</v>
      </c>
      <c r="AK185" s="160">
        <f t="shared" si="45"/>
        <v>4.3165720966758442E-2</v>
      </c>
      <c r="AL185" s="160">
        <f t="shared" si="46"/>
        <v>0.9873722418504407</v>
      </c>
      <c r="AM185" s="160">
        <f t="shared" si="47"/>
        <v>4.3754968776893123E-3</v>
      </c>
    </row>
    <row r="186" spans="1:39" ht="16.5" thickBot="1" x14ac:dyDescent="0.35">
      <c r="A186" s="151">
        <v>184</v>
      </c>
      <c r="B186" s="249" t="s">
        <v>246</v>
      </c>
      <c r="C186" s="250" t="s">
        <v>247</v>
      </c>
      <c r="D186" s="251" t="s">
        <v>245</v>
      </c>
      <c r="E186" s="252">
        <v>253.21690000000001</v>
      </c>
      <c r="F186" s="252">
        <v>2.5726580000000001</v>
      </c>
      <c r="G186" s="252" t="s">
        <v>441</v>
      </c>
      <c r="H186" s="253">
        <v>46046770</v>
      </c>
      <c r="I186" s="253">
        <v>50061160</v>
      </c>
      <c r="J186" s="253">
        <v>61613590</v>
      </c>
      <c r="K186" s="253">
        <v>51788550</v>
      </c>
      <c r="L186" s="253">
        <v>37466050</v>
      </c>
      <c r="M186" s="253">
        <v>37530960</v>
      </c>
      <c r="N186" s="253">
        <v>54720080</v>
      </c>
      <c r="O186" s="253">
        <v>41380520</v>
      </c>
      <c r="P186" s="253">
        <v>50858980</v>
      </c>
      <c r="Q186" s="253">
        <v>52739460</v>
      </c>
      <c r="R186" s="253">
        <v>52089000</v>
      </c>
      <c r="S186" s="253">
        <v>60433220</v>
      </c>
      <c r="T186" s="253">
        <v>38575670</v>
      </c>
      <c r="U186" s="253">
        <v>35896860</v>
      </c>
      <c r="V186" s="253">
        <v>43157200</v>
      </c>
      <c r="W186" s="253">
        <v>45193660</v>
      </c>
      <c r="X186" s="293">
        <f t="shared" si="32"/>
        <v>48053965</v>
      </c>
      <c r="Y186" s="158">
        <f t="shared" si="33"/>
        <v>56701070</v>
      </c>
      <c r="Z186" s="158">
        <f t="shared" si="34"/>
        <v>37498505</v>
      </c>
      <c r="AA186" s="158">
        <f t="shared" si="35"/>
        <v>48050300</v>
      </c>
      <c r="AB186" s="158">
        <f t="shared" si="36"/>
        <v>51799220</v>
      </c>
      <c r="AC186" s="158">
        <f t="shared" si="37"/>
        <v>56261110</v>
      </c>
      <c r="AD186" s="158">
        <f t="shared" si="38"/>
        <v>37236265</v>
      </c>
      <c r="AE186" s="158">
        <f t="shared" si="39"/>
        <v>44175430</v>
      </c>
      <c r="AF186" s="292">
        <f t="shared" si="40"/>
        <v>1.179945713116493</v>
      </c>
      <c r="AG186" s="292">
        <f t="shared" si="41"/>
        <v>1.2813924181777381</v>
      </c>
      <c r="AH186" s="292">
        <f t="shared" si="42"/>
        <v>1.0861381696481145</v>
      </c>
      <c r="AI186" s="292">
        <f t="shared" si="43"/>
        <v>1.1863550224492172</v>
      </c>
      <c r="AJ186" s="160">
        <f t="shared" si="44"/>
        <v>0.24477500747281777</v>
      </c>
      <c r="AK186" s="160">
        <f t="shared" si="45"/>
        <v>0.25446121125331767</v>
      </c>
      <c r="AL186" s="160">
        <f t="shared" si="46"/>
        <v>0.40634417938114287</v>
      </c>
      <c r="AM186" s="160">
        <f t="shared" si="47"/>
        <v>5.4065287976014287E-2</v>
      </c>
    </row>
    <row r="187" spans="1:39" ht="16.5" thickBot="1" x14ac:dyDescent="0.35">
      <c r="A187" s="151">
        <v>185</v>
      </c>
      <c r="B187" s="249" t="s">
        <v>248</v>
      </c>
      <c r="C187" s="250" t="s">
        <v>249</v>
      </c>
      <c r="D187" s="251" t="s">
        <v>245</v>
      </c>
      <c r="E187" s="252">
        <v>281.24829999999997</v>
      </c>
      <c r="F187" s="252">
        <v>2.9160469999999998</v>
      </c>
      <c r="G187" s="252" t="s">
        <v>441</v>
      </c>
      <c r="H187" s="253">
        <v>190589800</v>
      </c>
      <c r="I187" s="253">
        <v>180971200</v>
      </c>
      <c r="J187" s="253">
        <v>229278900</v>
      </c>
      <c r="K187" s="253">
        <v>226998200</v>
      </c>
      <c r="L187" s="253">
        <v>155355400</v>
      </c>
      <c r="M187" s="253">
        <v>160187800</v>
      </c>
      <c r="N187" s="253">
        <v>234774200</v>
      </c>
      <c r="O187" s="253">
        <v>192807500</v>
      </c>
      <c r="P187" s="253">
        <v>182187000</v>
      </c>
      <c r="Q187" s="253">
        <v>201861000</v>
      </c>
      <c r="R187" s="253">
        <v>207869900</v>
      </c>
      <c r="S187" s="253">
        <v>231745700</v>
      </c>
      <c r="T187" s="253">
        <v>168863300</v>
      </c>
      <c r="U187" s="253">
        <v>155094100</v>
      </c>
      <c r="V187" s="253">
        <v>202967600</v>
      </c>
      <c r="W187" s="253">
        <v>192265000</v>
      </c>
      <c r="X187" s="293">
        <f t="shared" si="32"/>
        <v>185780500</v>
      </c>
      <c r="Y187" s="158">
        <f t="shared" si="33"/>
        <v>228138550</v>
      </c>
      <c r="Z187" s="158">
        <f t="shared" si="34"/>
        <v>157771600</v>
      </c>
      <c r="AA187" s="158">
        <f t="shared" si="35"/>
        <v>213790850</v>
      </c>
      <c r="AB187" s="158">
        <f t="shared" si="36"/>
        <v>192024000</v>
      </c>
      <c r="AC187" s="158">
        <f t="shared" si="37"/>
        <v>219807800</v>
      </c>
      <c r="AD187" s="158">
        <f t="shared" si="38"/>
        <v>161978700</v>
      </c>
      <c r="AE187" s="158">
        <f t="shared" si="39"/>
        <v>197616300</v>
      </c>
      <c r="AF187" s="292">
        <f t="shared" si="40"/>
        <v>1.2280005167388397</v>
      </c>
      <c r="AG187" s="292">
        <f t="shared" si="41"/>
        <v>1.355065487071184</v>
      </c>
      <c r="AH187" s="292">
        <f t="shared" si="42"/>
        <v>1.1446892055159772</v>
      </c>
      <c r="AI187" s="292">
        <f t="shared" si="43"/>
        <v>1.2200141129667048</v>
      </c>
      <c r="AJ187" s="160">
        <f t="shared" si="44"/>
        <v>1.3344005321977596E-2</v>
      </c>
      <c r="AK187" s="160">
        <f t="shared" si="45"/>
        <v>0.11760840385138627</v>
      </c>
      <c r="AL187" s="160">
        <f t="shared" si="46"/>
        <v>0.21431245850978453</v>
      </c>
      <c r="AM187" s="160">
        <f t="shared" si="47"/>
        <v>5.4977075680674892E-2</v>
      </c>
    </row>
    <row r="188" spans="1:39" ht="16.5" thickBot="1" x14ac:dyDescent="0.35">
      <c r="A188" s="151">
        <v>186</v>
      </c>
      <c r="B188" s="249" t="s">
        <v>250</v>
      </c>
      <c r="C188" s="250" t="s">
        <v>251</v>
      </c>
      <c r="D188" s="251" t="s">
        <v>252</v>
      </c>
      <c r="E188" s="252">
        <v>279.23270000000002</v>
      </c>
      <c r="F188" s="252">
        <v>2.6196000000000002</v>
      </c>
      <c r="G188" s="252" t="s">
        <v>441</v>
      </c>
      <c r="H188" s="253">
        <v>308543500</v>
      </c>
      <c r="I188" s="253">
        <v>280443500</v>
      </c>
      <c r="J188" s="253">
        <v>367844100</v>
      </c>
      <c r="K188" s="253">
        <v>364202100</v>
      </c>
      <c r="L188" s="253">
        <v>215113500</v>
      </c>
      <c r="M188" s="253">
        <v>213616700</v>
      </c>
      <c r="N188" s="253">
        <v>343469900</v>
      </c>
      <c r="O188" s="253">
        <v>318000400</v>
      </c>
      <c r="P188" s="253">
        <v>302875400</v>
      </c>
      <c r="Q188" s="253">
        <v>283868000</v>
      </c>
      <c r="R188" s="253">
        <v>360140100</v>
      </c>
      <c r="S188" s="253">
        <v>384556500</v>
      </c>
      <c r="T188" s="253">
        <v>244625000</v>
      </c>
      <c r="U188" s="253">
        <v>225692100</v>
      </c>
      <c r="V188" s="253">
        <v>294439600</v>
      </c>
      <c r="W188" s="253">
        <v>296452700</v>
      </c>
      <c r="X188" s="293">
        <f t="shared" si="32"/>
        <v>294493500</v>
      </c>
      <c r="Y188" s="158">
        <f t="shared" si="33"/>
        <v>366023100</v>
      </c>
      <c r="Z188" s="158">
        <f t="shared" si="34"/>
        <v>214365100</v>
      </c>
      <c r="AA188" s="158">
        <f t="shared" si="35"/>
        <v>330735150</v>
      </c>
      <c r="AB188" s="158">
        <f t="shared" si="36"/>
        <v>293371700</v>
      </c>
      <c r="AC188" s="158">
        <f t="shared" si="37"/>
        <v>372348300</v>
      </c>
      <c r="AD188" s="158">
        <f t="shared" si="38"/>
        <v>235158550</v>
      </c>
      <c r="AE188" s="158">
        <f t="shared" si="39"/>
        <v>295446150</v>
      </c>
      <c r="AF188" s="292">
        <f t="shared" si="40"/>
        <v>1.2428902505488237</v>
      </c>
      <c r="AG188" s="292">
        <f t="shared" si="41"/>
        <v>1.5428591221238905</v>
      </c>
      <c r="AH188" s="292">
        <f t="shared" si="42"/>
        <v>1.2692031985361916</v>
      </c>
      <c r="AI188" s="292">
        <f t="shared" si="43"/>
        <v>1.2563700107863396</v>
      </c>
      <c r="AJ188" s="160">
        <f t="shared" si="44"/>
        <v>3.7062573517459667E-2</v>
      </c>
      <c r="AK188" s="160">
        <f t="shared" si="45"/>
        <v>1.180462837310225E-2</v>
      </c>
      <c r="AL188" s="160">
        <f t="shared" si="46"/>
        <v>3.6299011000178391E-2</v>
      </c>
      <c r="AM188" s="160">
        <f t="shared" si="47"/>
        <v>2.4039048027967649E-2</v>
      </c>
    </row>
    <row r="189" spans="1:39" ht="16.5" thickBot="1" x14ac:dyDescent="0.35">
      <c r="A189" s="151">
        <v>187</v>
      </c>
      <c r="B189" s="249" t="s">
        <v>253</v>
      </c>
      <c r="C189" s="250" t="s">
        <v>254</v>
      </c>
      <c r="D189" s="251" t="s">
        <v>252</v>
      </c>
      <c r="E189" s="252">
        <v>277.21710000000002</v>
      </c>
      <c r="F189" s="252">
        <v>2.438828</v>
      </c>
      <c r="G189" s="252" t="s">
        <v>441</v>
      </c>
      <c r="H189" s="253">
        <v>25046670</v>
      </c>
      <c r="I189" s="253">
        <v>31680990</v>
      </c>
      <c r="J189" s="253">
        <v>33367410</v>
      </c>
      <c r="K189" s="253">
        <v>33475540</v>
      </c>
      <c r="L189" s="253">
        <v>21628980</v>
      </c>
      <c r="M189" s="253">
        <v>24169730</v>
      </c>
      <c r="N189" s="253">
        <v>24347640</v>
      </c>
      <c r="O189" s="253">
        <v>26267960</v>
      </c>
      <c r="P189" s="253">
        <v>29844590</v>
      </c>
      <c r="Q189" s="253">
        <v>32180340</v>
      </c>
      <c r="R189" s="253">
        <v>30552940</v>
      </c>
      <c r="S189" s="253">
        <v>28631000</v>
      </c>
      <c r="T189" s="253">
        <v>23372960</v>
      </c>
      <c r="U189" s="253">
        <v>23407970</v>
      </c>
      <c r="V189" s="253">
        <v>30134440</v>
      </c>
      <c r="W189" s="253">
        <v>28957270</v>
      </c>
      <c r="X189" s="293">
        <f t="shared" si="32"/>
        <v>28363830</v>
      </c>
      <c r="Y189" s="158">
        <f t="shared" si="33"/>
        <v>33421475</v>
      </c>
      <c r="Z189" s="158">
        <f t="shared" si="34"/>
        <v>22899355</v>
      </c>
      <c r="AA189" s="158">
        <f t="shared" si="35"/>
        <v>25307800</v>
      </c>
      <c r="AB189" s="158">
        <f t="shared" si="36"/>
        <v>31012465</v>
      </c>
      <c r="AC189" s="158">
        <f t="shared" si="37"/>
        <v>29591970</v>
      </c>
      <c r="AD189" s="158">
        <f t="shared" si="38"/>
        <v>23390465</v>
      </c>
      <c r="AE189" s="158">
        <f t="shared" si="39"/>
        <v>29545855</v>
      </c>
      <c r="AF189" s="292">
        <f t="shared" si="40"/>
        <v>1.1783131897208523</v>
      </c>
      <c r="AG189" s="292">
        <f t="shared" si="41"/>
        <v>1.1051752331015436</v>
      </c>
      <c r="AH189" s="292">
        <f t="shared" si="42"/>
        <v>0.95419599828649548</v>
      </c>
      <c r="AI189" s="292">
        <f t="shared" si="43"/>
        <v>1.2631580859978628</v>
      </c>
      <c r="AJ189" s="160">
        <f t="shared" si="44"/>
        <v>0.26687491487424053</v>
      </c>
      <c r="AK189" s="160">
        <f t="shared" si="45"/>
        <v>0.2695685341755415</v>
      </c>
      <c r="AL189" s="160">
        <f t="shared" si="46"/>
        <v>0.44676270003753626</v>
      </c>
      <c r="AM189" s="160">
        <f t="shared" si="47"/>
        <v>9.0277387755902157E-3</v>
      </c>
    </row>
    <row r="190" spans="1:39" ht="16.5" thickBot="1" x14ac:dyDescent="0.35">
      <c r="A190" s="151">
        <v>188</v>
      </c>
      <c r="B190" s="249" t="s">
        <v>406</v>
      </c>
      <c r="C190" s="250" t="s">
        <v>255</v>
      </c>
      <c r="D190" s="251" t="s">
        <v>252</v>
      </c>
      <c r="E190" s="252">
        <v>303.23270000000002</v>
      </c>
      <c r="F190" s="252">
        <v>2.5271530000000002</v>
      </c>
      <c r="G190" s="252" t="s">
        <v>441</v>
      </c>
      <c r="H190" s="253">
        <v>85728640</v>
      </c>
      <c r="I190" s="253">
        <v>85247690</v>
      </c>
      <c r="J190" s="253">
        <v>105924200</v>
      </c>
      <c r="K190" s="253">
        <v>97151580</v>
      </c>
      <c r="L190" s="253">
        <v>66777560</v>
      </c>
      <c r="M190" s="253">
        <v>69367720</v>
      </c>
      <c r="N190" s="253">
        <v>96328260</v>
      </c>
      <c r="O190" s="253">
        <v>92985770</v>
      </c>
      <c r="P190" s="253">
        <v>88206220</v>
      </c>
      <c r="Q190" s="253">
        <v>94051460</v>
      </c>
      <c r="R190" s="253">
        <v>93316340</v>
      </c>
      <c r="S190" s="253">
        <v>94775100</v>
      </c>
      <c r="T190" s="253">
        <v>78183480</v>
      </c>
      <c r="U190" s="253">
        <v>73242140</v>
      </c>
      <c r="V190" s="253">
        <v>80203490</v>
      </c>
      <c r="W190" s="253">
        <v>89492610</v>
      </c>
      <c r="X190" s="293">
        <f t="shared" si="32"/>
        <v>85488165</v>
      </c>
      <c r="Y190" s="158">
        <f t="shared" si="33"/>
        <v>101537890</v>
      </c>
      <c r="Z190" s="158">
        <f t="shared" si="34"/>
        <v>68072640</v>
      </c>
      <c r="AA190" s="158">
        <f t="shared" si="35"/>
        <v>94657015</v>
      </c>
      <c r="AB190" s="158">
        <f t="shared" si="36"/>
        <v>91128840</v>
      </c>
      <c r="AC190" s="158">
        <f t="shared" si="37"/>
        <v>94045720</v>
      </c>
      <c r="AD190" s="158">
        <f t="shared" si="38"/>
        <v>75712810</v>
      </c>
      <c r="AE190" s="158">
        <f t="shared" si="39"/>
        <v>84848050</v>
      </c>
      <c r="AF190" s="292">
        <f t="shared" si="40"/>
        <v>1.1877420693262044</v>
      </c>
      <c r="AG190" s="292">
        <f t="shared" si="41"/>
        <v>1.3905295137664706</v>
      </c>
      <c r="AH190" s="292">
        <f t="shared" si="42"/>
        <v>1.0320083082369973</v>
      </c>
      <c r="AI190" s="292">
        <f t="shared" si="43"/>
        <v>1.1206564648703436</v>
      </c>
      <c r="AJ190" s="160">
        <f t="shared" si="44"/>
        <v>6.7425988002699166E-2</v>
      </c>
      <c r="AK190" s="160">
        <f t="shared" si="45"/>
        <v>6.2659382145514751E-3</v>
      </c>
      <c r="AL190" s="160">
        <f t="shared" si="46"/>
        <v>0.43503131681281948</v>
      </c>
      <c r="AM190" s="160">
        <f t="shared" si="47"/>
        <v>0.22461471631566476</v>
      </c>
    </row>
    <row r="191" spans="1:39" ht="16.5" thickBot="1" x14ac:dyDescent="0.35">
      <c r="A191" s="151">
        <v>189</v>
      </c>
      <c r="B191" s="249" t="s">
        <v>407</v>
      </c>
      <c r="C191" s="250" t="s">
        <v>256</v>
      </c>
      <c r="D191" s="251" t="s">
        <v>252</v>
      </c>
      <c r="E191" s="252">
        <v>301.21710000000002</v>
      </c>
      <c r="F191" s="252">
        <v>2.384296</v>
      </c>
      <c r="G191" s="252" t="s">
        <v>441</v>
      </c>
      <c r="H191" s="253">
        <v>8508577</v>
      </c>
      <c r="I191" s="253">
        <v>8796516</v>
      </c>
      <c r="J191" s="253">
        <v>12835030</v>
      </c>
      <c r="K191" s="253">
        <v>10690690</v>
      </c>
      <c r="L191" s="253">
        <v>6785408</v>
      </c>
      <c r="M191" s="253">
        <v>6925626</v>
      </c>
      <c r="N191" s="253">
        <v>10086150</v>
      </c>
      <c r="O191" s="253">
        <v>9123831</v>
      </c>
      <c r="P191" s="253">
        <v>7557624</v>
      </c>
      <c r="Q191" s="253">
        <v>9255581</v>
      </c>
      <c r="R191" s="253">
        <v>10302000</v>
      </c>
      <c r="S191" s="253">
        <v>11402990</v>
      </c>
      <c r="T191" s="253">
        <v>6696258</v>
      </c>
      <c r="U191" s="253">
        <v>6215898</v>
      </c>
      <c r="V191" s="253">
        <v>8267632</v>
      </c>
      <c r="W191" s="253">
        <v>9456781</v>
      </c>
      <c r="X191" s="293">
        <f t="shared" si="32"/>
        <v>8652546.5</v>
      </c>
      <c r="Y191" s="158">
        <f t="shared" si="33"/>
        <v>11762860</v>
      </c>
      <c r="Z191" s="158">
        <f t="shared" si="34"/>
        <v>6855517</v>
      </c>
      <c r="AA191" s="158">
        <f t="shared" si="35"/>
        <v>9604990.5</v>
      </c>
      <c r="AB191" s="158">
        <f t="shared" si="36"/>
        <v>8406602.5</v>
      </c>
      <c r="AC191" s="158">
        <f t="shared" si="37"/>
        <v>10852495</v>
      </c>
      <c r="AD191" s="158">
        <f t="shared" si="38"/>
        <v>6456078</v>
      </c>
      <c r="AE191" s="158">
        <f t="shared" si="39"/>
        <v>8862206.5</v>
      </c>
      <c r="AF191" s="292">
        <f t="shared" si="40"/>
        <v>1.3594679901460223</v>
      </c>
      <c r="AG191" s="292">
        <f t="shared" si="41"/>
        <v>1.4010599784086306</v>
      </c>
      <c r="AH191" s="292">
        <f t="shared" si="42"/>
        <v>1.2909489892022372</v>
      </c>
      <c r="AI191" s="292">
        <f t="shared" si="43"/>
        <v>1.3726919811067957</v>
      </c>
      <c r="AJ191" s="160">
        <f t="shared" si="44"/>
        <v>0.10267559496045642</v>
      </c>
      <c r="AK191" s="160">
        <f t="shared" si="45"/>
        <v>2.9880700905151394E-2</v>
      </c>
      <c r="AL191" s="160">
        <f t="shared" si="46"/>
        <v>0.13686374267634183</v>
      </c>
      <c r="AM191" s="160">
        <f t="shared" si="47"/>
        <v>6.4256472358669936E-2</v>
      </c>
    </row>
    <row r="192" spans="1:39" ht="16.5" thickBot="1" x14ac:dyDescent="0.35">
      <c r="A192" s="151">
        <v>190</v>
      </c>
      <c r="B192" s="249" t="s">
        <v>257</v>
      </c>
      <c r="C192" s="250" t="s">
        <v>258</v>
      </c>
      <c r="D192" s="251" t="s">
        <v>252</v>
      </c>
      <c r="E192" s="252">
        <v>327.23289999999997</v>
      </c>
      <c r="F192" s="252">
        <v>2.4414950000000002</v>
      </c>
      <c r="G192" s="252" t="s">
        <v>441</v>
      </c>
      <c r="H192" s="253">
        <v>98680780</v>
      </c>
      <c r="I192" s="253">
        <v>94861420</v>
      </c>
      <c r="J192" s="253">
        <v>143358100</v>
      </c>
      <c r="K192" s="253">
        <v>160982800</v>
      </c>
      <c r="L192" s="253">
        <v>73195590</v>
      </c>
      <c r="M192" s="253">
        <v>63850960</v>
      </c>
      <c r="N192" s="253">
        <v>105069600</v>
      </c>
      <c r="O192" s="253">
        <v>127752900</v>
      </c>
      <c r="P192" s="253">
        <v>98052780</v>
      </c>
      <c r="Q192" s="253">
        <v>104033000</v>
      </c>
      <c r="R192" s="253">
        <v>140504600</v>
      </c>
      <c r="S192" s="253">
        <v>144798600</v>
      </c>
      <c r="T192" s="253">
        <v>72879110</v>
      </c>
      <c r="U192" s="253">
        <v>63300220</v>
      </c>
      <c r="V192" s="253">
        <v>118738200</v>
      </c>
      <c r="W192" s="253">
        <v>111973200</v>
      </c>
      <c r="X192" s="293">
        <f t="shared" si="32"/>
        <v>96771100</v>
      </c>
      <c r="Y192" s="158">
        <f t="shared" si="33"/>
        <v>152170450</v>
      </c>
      <c r="Z192" s="158">
        <f t="shared" si="34"/>
        <v>68523275</v>
      </c>
      <c r="AA192" s="158">
        <f t="shared" si="35"/>
        <v>116411250</v>
      </c>
      <c r="AB192" s="158">
        <f t="shared" si="36"/>
        <v>101042890</v>
      </c>
      <c r="AC192" s="158">
        <f t="shared" si="37"/>
        <v>142651600</v>
      </c>
      <c r="AD192" s="158">
        <f t="shared" si="38"/>
        <v>68089665</v>
      </c>
      <c r="AE192" s="158">
        <f t="shared" si="39"/>
        <v>115355700</v>
      </c>
      <c r="AF192" s="292">
        <f t="shared" si="40"/>
        <v>1.5724782502213988</v>
      </c>
      <c r="AG192" s="292">
        <f t="shared" si="41"/>
        <v>1.6988570671789986</v>
      </c>
      <c r="AH192" s="292">
        <f t="shared" si="42"/>
        <v>1.4117925566064073</v>
      </c>
      <c r="AI192" s="292">
        <f t="shared" si="43"/>
        <v>1.6941734108987025</v>
      </c>
      <c r="AJ192" s="160">
        <f t="shared" si="44"/>
        <v>2.5483116406303068E-2</v>
      </c>
      <c r="AK192" s="160">
        <f t="shared" si="45"/>
        <v>5.9787589163480814E-2</v>
      </c>
      <c r="AL192" s="160">
        <f t="shared" si="46"/>
        <v>7.7360645517656019E-3</v>
      </c>
      <c r="AM192" s="160">
        <f t="shared" si="47"/>
        <v>1.504258148106857E-2</v>
      </c>
    </row>
    <row r="193" spans="1:39" ht="16.5" thickBot="1" x14ac:dyDescent="0.35">
      <c r="A193" s="151">
        <v>191</v>
      </c>
      <c r="B193" s="254" t="s">
        <v>536</v>
      </c>
      <c r="C193" s="255" t="s">
        <v>537</v>
      </c>
      <c r="D193" s="256" t="s">
        <v>252</v>
      </c>
      <c r="E193" s="252">
        <v>229.14420000000001</v>
      </c>
      <c r="F193" s="252">
        <v>1.721403</v>
      </c>
      <c r="G193" s="252" t="s">
        <v>441</v>
      </c>
      <c r="H193" s="257">
        <v>124510.8</v>
      </c>
      <c r="I193" s="257">
        <v>108503.1</v>
      </c>
      <c r="J193" s="257">
        <v>104411</v>
      </c>
      <c r="K193" s="257">
        <v>76282.98</v>
      </c>
      <c r="L193" s="257">
        <v>216323.5</v>
      </c>
      <c r="M193" s="257">
        <v>229905.9</v>
      </c>
      <c r="N193" s="257">
        <v>247463.1</v>
      </c>
      <c r="O193" s="257">
        <v>236581.5</v>
      </c>
      <c r="P193" s="257">
        <v>82168.56</v>
      </c>
      <c r="Q193" s="257">
        <v>93655.06</v>
      </c>
      <c r="R193" s="257">
        <v>72671.16</v>
      </c>
      <c r="S193" s="257">
        <v>95809.51</v>
      </c>
      <c r="T193" s="257">
        <v>199303.7</v>
      </c>
      <c r="U193" s="257">
        <v>193190.5</v>
      </c>
      <c r="V193" s="257">
        <v>231702.6</v>
      </c>
      <c r="W193" s="257">
        <v>223207.2</v>
      </c>
      <c r="X193" s="293">
        <f t="shared" si="32"/>
        <v>116506.95000000001</v>
      </c>
      <c r="Y193" s="158">
        <f t="shared" si="33"/>
        <v>90346.989999999991</v>
      </c>
      <c r="Z193" s="158">
        <f t="shared" si="34"/>
        <v>223114.7</v>
      </c>
      <c r="AA193" s="158">
        <f t="shared" si="35"/>
        <v>242022.3</v>
      </c>
      <c r="AB193" s="158">
        <f t="shared" si="36"/>
        <v>87911.81</v>
      </c>
      <c r="AC193" s="158">
        <f t="shared" si="37"/>
        <v>84240.334999999992</v>
      </c>
      <c r="AD193" s="158">
        <f t="shared" si="38"/>
        <v>196247.1</v>
      </c>
      <c r="AE193" s="158">
        <f t="shared" si="39"/>
        <v>227454.90000000002</v>
      </c>
      <c r="AF193" s="292">
        <f t="shared" si="40"/>
        <v>0.77546438216775893</v>
      </c>
      <c r="AG193" s="292">
        <f t="shared" si="41"/>
        <v>1.0847438559628746</v>
      </c>
      <c r="AH193" s="292">
        <f t="shared" si="42"/>
        <v>0.95823683985120989</v>
      </c>
      <c r="AI193" s="292">
        <f t="shared" si="43"/>
        <v>1.1590229868364934</v>
      </c>
      <c r="AJ193" s="160">
        <f t="shared" si="44"/>
        <v>0.24735026219028766</v>
      </c>
      <c r="AK193" s="160">
        <f t="shared" si="45"/>
        <v>0.16188822288194671</v>
      </c>
      <c r="AL193" s="160">
        <f t="shared" si="46"/>
        <v>0.80294498079888177</v>
      </c>
      <c r="AM193" s="160">
        <f t="shared" si="47"/>
        <v>2.6985878462264266E-2</v>
      </c>
    </row>
    <row r="194" spans="1:39" ht="16.5" thickBot="1" x14ac:dyDescent="0.35">
      <c r="A194" s="151">
        <v>192</v>
      </c>
      <c r="B194" s="254" t="s">
        <v>309</v>
      </c>
      <c r="C194" s="255" t="s">
        <v>310</v>
      </c>
      <c r="D194" s="256" t="s">
        <v>311</v>
      </c>
      <c r="E194" s="252">
        <v>305.2484</v>
      </c>
      <c r="F194" s="252">
        <v>2.6866409999999998</v>
      </c>
      <c r="G194" s="252" t="s">
        <v>441</v>
      </c>
      <c r="H194" s="257">
        <v>18101330</v>
      </c>
      <c r="I194" s="257">
        <v>19053580</v>
      </c>
      <c r="J194" s="257">
        <v>30560010</v>
      </c>
      <c r="K194" s="257">
        <v>24268710</v>
      </c>
      <c r="L194" s="257">
        <v>14992330</v>
      </c>
      <c r="M194" s="257">
        <v>14104330</v>
      </c>
      <c r="N194" s="257">
        <v>24604850</v>
      </c>
      <c r="O194" s="257">
        <v>17977470</v>
      </c>
      <c r="P194" s="257">
        <v>18960860</v>
      </c>
      <c r="Q194" s="257">
        <v>20965950</v>
      </c>
      <c r="R194" s="257">
        <v>26769590</v>
      </c>
      <c r="S194" s="257">
        <v>27275990</v>
      </c>
      <c r="T194" s="257">
        <v>16732090</v>
      </c>
      <c r="U194" s="257">
        <v>13951980</v>
      </c>
      <c r="V194" s="257">
        <v>22259880</v>
      </c>
      <c r="W194" s="257">
        <v>21475440</v>
      </c>
      <c r="X194" s="293">
        <f t="shared" si="32"/>
        <v>18577455</v>
      </c>
      <c r="Y194" s="158">
        <f t="shared" si="33"/>
        <v>27414360</v>
      </c>
      <c r="Z194" s="158">
        <f t="shared" si="34"/>
        <v>14548330</v>
      </c>
      <c r="AA194" s="158">
        <f t="shared" si="35"/>
        <v>21291160</v>
      </c>
      <c r="AB194" s="158">
        <f t="shared" si="36"/>
        <v>19963405</v>
      </c>
      <c r="AC194" s="158">
        <f t="shared" si="37"/>
        <v>27022790</v>
      </c>
      <c r="AD194" s="158">
        <f t="shared" si="38"/>
        <v>15342035</v>
      </c>
      <c r="AE194" s="158">
        <f t="shared" si="39"/>
        <v>21867660</v>
      </c>
      <c r="AF194" s="292">
        <f t="shared" si="40"/>
        <v>1.4756789883221357</v>
      </c>
      <c r="AG194" s="292">
        <f t="shared" si="41"/>
        <v>1.4634779387049923</v>
      </c>
      <c r="AH194" s="292">
        <f t="shared" si="42"/>
        <v>1.3536162793872089</v>
      </c>
      <c r="AI194" s="292">
        <f t="shared" si="43"/>
        <v>1.4253428570590538</v>
      </c>
      <c r="AJ194" s="160">
        <f t="shared" si="44"/>
        <v>0.1088573860076496</v>
      </c>
      <c r="AK194" s="160">
        <f t="shared" si="45"/>
        <v>0.18123407574817563</v>
      </c>
      <c r="AL194" s="160">
        <f t="shared" si="46"/>
        <v>2.0788295417961435E-2</v>
      </c>
      <c r="AM194" s="160">
        <f t="shared" si="47"/>
        <v>4.5658913525904871E-2</v>
      </c>
    </row>
    <row r="195" spans="1:39" ht="16.5" thickBot="1" x14ac:dyDescent="0.35">
      <c r="A195" s="151">
        <v>193</v>
      </c>
      <c r="B195" s="254" t="s">
        <v>312</v>
      </c>
      <c r="C195" s="255" t="s">
        <v>256</v>
      </c>
      <c r="D195" s="256" t="s">
        <v>311</v>
      </c>
      <c r="E195" s="252">
        <v>301.21710000000002</v>
      </c>
      <c r="F195" s="252">
        <v>2.384296</v>
      </c>
      <c r="G195" s="252" t="s">
        <v>441</v>
      </c>
      <c r="H195" s="257">
        <v>8508577</v>
      </c>
      <c r="I195" s="257">
        <v>8796516</v>
      </c>
      <c r="J195" s="257">
        <v>12835030</v>
      </c>
      <c r="K195" s="257">
        <v>10690690</v>
      </c>
      <c r="L195" s="257">
        <v>6785408</v>
      </c>
      <c r="M195" s="257">
        <v>6925626</v>
      </c>
      <c r="N195" s="257">
        <v>10086150</v>
      </c>
      <c r="O195" s="257">
        <v>9123831</v>
      </c>
      <c r="P195" s="257">
        <v>7557624</v>
      </c>
      <c r="Q195" s="257">
        <v>9255581</v>
      </c>
      <c r="R195" s="257">
        <v>10302000</v>
      </c>
      <c r="S195" s="257">
        <v>11402990</v>
      </c>
      <c r="T195" s="257">
        <v>6696258</v>
      </c>
      <c r="U195" s="257">
        <v>6215898</v>
      </c>
      <c r="V195" s="257">
        <v>8267632</v>
      </c>
      <c r="W195" s="257">
        <v>9456781</v>
      </c>
      <c r="X195" s="293">
        <f t="shared" ref="X195:X246" si="48">MEDIAN(H195:I195)</f>
        <v>8652546.5</v>
      </c>
      <c r="Y195" s="158">
        <f t="shared" ref="Y195:Y246" si="49">MEDIAN(J195:K195)</f>
        <v>11762860</v>
      </c>
      <c r="Z195" s="158">
        <f t="shared" ref="Z195:Z246" si="50">MEDIAN(L195:M195)</f>
        <v>6855517</v>
      </c>
      <c r="AA195" s="158">
        <f t="shared" ref="AA195:AA246" si="51">MEDIAN(N195:O195)</f>
        <v>9604990.5</v>
      </c>
      <c r="AB195" s="158">
        <f t="shared" ref="AB195:AB246" si="52">MEDIAN(P195:Q195)</f>
        <v>8406602.5</v>
      </c>
      <c r="AC195" s="158">
        <f t="shared" ref="AC195:AC246" si="53">MEDIAN(R195:S195)</f>
        <v>10852495</v>
      </c>
      <c r="AD195" s="158">
        <f t="shared" ref="AD195:AD246" si="54">MEDIAN(T195:U195)</f>
        <v>6456078</v>
      </c>
      <c r="AE195" s="158">
        <f t="shared" ref="AE195:AE246" si="55">MEDIAN(V195:W195)</f>
        <v>8862206.5</v>
      </c>
      <c r="AF195" s="292">
        <f t="shared" ref="AF195:AF246" si="56">Y195/X195</f>
        <v>1.3594679901460223</v>
      </c>
      <c r="AG195" s="292">
        <f t="shared" ref="AG195:AG246" si="57">AA195/Z195</f>
        <v>1.4010599784086306</v>
      </c>
      <c r="AH195" s="292">
        <f t="shared" ref="AH195:AH243" si="58">AC195/AB195</f>
        <v>1.2909489892022372</v>
      </c>
      <c r="AI195" s="292">
        <f t="shared" ref="AI195:AI246" si="59">AE195/AD195</f>
        <v>1.3726919811067957</v>
      </c>
      <c r="AJ195" s="160">
        <f t="shared" ref="AJ195:AJ246" si="60">TTEST(H195:I195,J195:K195,2,2)</f>
        <v>0.10267559496045642</v>
      </c>
      <c r="AK195" s="160">
        <f t="shared" ref="AK195:AK246" si="61">TTEST(L195:M195,N195:O195,2,2)</f>
        <v>2.9880700905151394E-2</v>
      </c>
      <c r="AL195" s="160">
        <f t="shared" ref="AL195:AL246" si="62">TTEST(P195:Q195,R195:S195,2,2)</f>
        <v>0.13686374267634183</v>
      </c>
      <c r="AM195" s="160">
        <f t="shared" ref="AM195:AM246" si="63">TTEST(T195:U195,V195:W195,2,2)</f>
        <v>6.4256472358669936E-2</v>
      </c>
    </row>
    <row r="196" spans="1:39" ht="16.5" thickBot="1" x14ac:dyDescent="0.35">
      <c r="A196" s="151">
        <v>194</v>
      </c>
      <c r="B196" s="254" t="s">
        <v>313</v>
      </c>
      <c r="C196" s="255" t="s">
        <v>314</v>
      </c>
      <c r="D196" s="256" t="s">
        <v>311</v>
      </c>
      <c r="E196" s="252">
        <v>329.24829999999997</v>
      </c>
      <c r="F196" s="252">
        <v>2.547088</v>
      </c>
      <c r="G196" s="252" t="s">
        <v>441</v>
      </c>
      <c r="H196" s="257">
        <v>9055346</v>
      </c>
      <c r="I196" s="257">
        <v>9091759</v>
      </c>
      <c r="J196" s="257">
        <v>14350500</v>
      </c>
      <c r="K196" s="257">
        <v>12001660</v>
      </c>
      <c r="L196" s="257">
        <v>8412691</v>
      </c>
      <c r="M196" s="257">
        <v>8291628</v>
      </c>
      <c r="N196" s="257">
        <v>15419070</v>
      </c>
      <c r="O196" s="257">
        <v>13333950</v>
      </c>
      <c r="P196" s="257">
        <v>7886072</v>
      </c>
      <c r="Q196" s="257">
        <v>9240775</v>
      </c>
      <c r="R196" s="257">
        <v>12173060</v>
      </c>
      <c r="S196" s="257">
        <v>13515580</v>
      </c>
      <c r="T196" s="257">
        <v>8359004</v>
      </c>
      <c r="U196" s="257">
        <v>7159620</v>
      </c>
      <c r="V196" s="257">
        <v>12950670</v>
      </c>
      <c r="W196" s="257">
        <v>13946490</v>
      </c>
      <c r="X196" s="293">
        <f t="shared" si="48"/>
        <v>9073552.5</v>
      </c>
      <c r="Y196" s="158">
        <f t="shared" si="49"/>
        <v>13176080</v>
      </c>
      <c r="Z196" s="158">
        <f t="shared" si="50"/>
        <v>8352159.5</v>
      </c>
      <c r="AA196" s="158">
        <f t="shared" si="51"/>
        <v>14376510</v>
      </c>
      <c r="AB196" s="158">
        <f t="shared" si="52"/>
        <v>8563423.5</v>
      </c>
      <c r="AC196" s="158">
        <f t="shared" si="53"/>
        <v>12844320</v>
      </c>
      <c r="AD196" s="158">
        <f t="shared" si="54"/>
        <v>7759312</v>
      </c>
      <c r="AE196" s="158">
        <f t="shared" si="55"/>
        <v>13448580</v>
      </c>
      <c r="AF196" s="292">
        <f t="shared" si="56"/>
        <v>1.4521412644055347</v>
      </c>
      <c r="AG196" s="292">
        <f t="shared" si="57"/>
        <v>1.7212925591279717</v>
      </c>
      <c r="AH196" s="292">
        <f t="shared" si="58"/>
        <v>1.4999047985890221</v>
      </c>
      <c r="AI196" s="292">
        <f t="shared" si="59"/>
        <v>1.7332180997490498</v>
      </c>
      <c r="AJ196" s="160">
        <f t="shared" si="60"/>
        <v>7.3095106354198136E-2</v>
      </c>
      <c r="AK196" s="160">
        <f t="shared" si="61"/>
        <v>2.8759869186559647E-2</v>
      </c>
      <c r="AL196" s="160">
        <f t="shared" si="62"/>
        <v>4.6210475930474178E-2</v>
      </c>
      <c r="AM196" s="160">
        <f t="shared" si="63"/>
        <v>1.8257590626372361E-2</v>
      </c>
    </row>
    <row r="197" spans="1:39" ht="16.5" thickBot="1" x14ac:dyDescent="0.35">
      <c r="A197" s="151">
        <v>195</v>
      </c>
      <c r="B197" s="299" t="s">
        <v>294</v>
      </c>
      <c r="C197" s="300" t="s">
        <v>295</v>
      </c>
      <c r="D197" s="301" t="s">
        <v>293</v>
      </c>
      <c r="E197" s="302">
        <v>583.25429999999994</v>
      </c>
      <c r="F197" s="302">
        <v>2.0139779999999998</v>
      </c>
      <c r="G197" s="302" t="s">
        <v>440</v>
      </c>
      <c r="H197" s="303">
        <v>21452.55</v>
      </c>
      <c r="I197" s="303">
        <v>56297.84</v>
      </c>
      <c r="J197" s="303">
        <v>63368.79</v>
      </c>
      <c r="K197" s="303">
        <v>49033.83</v>
      </c>
      <c r="L197" s="303">
        <v>68049.570000000007</v>
      </c>
      <c r="M197" s="303">
        <v>29819.21</v>
      </c>
      <c r="N197" s="303">
        <v>45860.83</v>
      </c>
      <c r="O197" s="303">
        <v>59445.38</v>
      </c>
      <c r="P197" s="303">
        <v>13191.54</v>
      </c>
      <c r="Q197" s="303">
        <v>26062.17</v>
      </c>
      <c r="R197" s="303">
        <v>15900.49</v>
      </c>
      <c r="S197" s="303">
        <v>69113.2</v>
      </c>
      <c r="T197" s="303">
        <v>33679.120000000003</v>
      </c>
      <c r="U197" s="303">
        <v>24796.97</v>
      </c>
      <c r="V197" s="303">
        <v>59717.63</v>
      </c>
      <c r="W197" s="303">
        <v>69364.19</v>
      </c>
      <c r="X197" s="293">
        <f t="shared" si="48"/>
        <v>38875.194999999992</v>
      </c>
      <c r="Y197" s="158">
        <f t="shared" si="49"/>
        <v>56201.31</v>
      </c>
      <c r="Z197" s="158">
        <f t="shared" si="50"/>
        <v>48934.39</v>
      </c>
      <c r="AA197" s="158">
        <f t="shared" si="51"/>
        <v>52653.104999999996</v>
      </c>
      <c r="AB197" s="158">
        <f t="shared" si="52"/>
        <v>19626.855</v>
      </c>
      <c r="AC197" s="158">
        <f t="shared" si="53"/>
        <v>42506.845000000001</v>
      </c>
      <c r="AD197" s="158">
        <f t="shared" si="54"/>
        <v>29238.045000000002</v>
      </c>
      <c r="AE197" s="158">
        <f t="shared" si="55"/>
        <v>64540.91</v>
      </c>
      <c r="AF197" s="292">
        <f t="shared" si="56"/>
        <v>1.4456856100657505</v>
      </c>
      <c r="AG197" s="292">
        <f t="shared" si="57"/>
        <v>1.07599389713451</v>
      </c>
      <c r="AH197" s="292">
        <f t="shared" si="58"/>
        <v>2.1657491737723644</v>
      </c>
      <c r="AI197" s="292">
        <f t="shared" si="59"/>
        <v>2.2074290534815169</v>
      </c>
      <c r="AJ197" s="160">
        <f t="shared" si="60"/>
        <v>0.45482922228393086</v>
      </c>
      <c r="AK197" s="160">
        <f t="shared" si="61"/>
        <v>0.8714531181007521</v>
      </c>
      <c r="AL197" s="160">
        <f t="shared" si="62"/>
        <v>0.49119342287333989</v>
      </c>
      <c r="AM197" s="160">
        <f t="shared" si="63"/>
        <v>3.280425625977669E-2</v>
      </c>
    </row>
    <row r="198" spans="1:39" ht="16.5" thickBot="1" x14ac:dyDescent="0.35">
      <c r="A198" s="151">
        <v>196</v>
      </c>
      <c r="B198" s="258" t="s">
        <v>151</v>
      </c>
      <c r="C198" s="259" t="s">
        <v>152</v>
      </c>
      <c r="D198" s="260" t="s">
        <v>150</v>
      </c>
      <c r="E198" s="304">
        <v>140.9956</v>
      </c>
      <c r="F198" s="304">
        <v>3.8011919999999999</v>
      </c>
      <c r="G198" s="304" t="s">
        <v>440</v>
      </c>
      <c r="H198" s="262">
        <v>2676757</v>
      </c>
      <c r="I198" s="262">
        <v>3789299</v>
      </c>
      <c r="J198" s="262">
        <v>3638352</v>
      </c>
      <c r="K198" s="262">
        <v>3185518</v>
      </c>
      <c r="L198" s="262">
        <v>3678220</v>
      </c>
      <c r="M198" s="262">
        <v>4092219</v>
      </c>
      <c r="N198" s="262">
        <v>4905916</v>
      </c>
      <c r="O198" s="262">
        <v>3998046</v>
      </c>
      <c r="P198" s="262">
        <v>2863918</v>
      </c>
      <c r="Q198" s="262">
        <v>3423237</v>
      </c>
      <c r="R198" s="262">
        <v>2861851</v>
      </c>
      <c r="S198" s="262">
        <v>3221437</v>
      </c>
      <c r="T198" s="262">
        <v>3655644</v>
      </c>
      <c r="U198" s="262">
        <v>3453647</v>
      </c>
      <c r="V198" s="262">
        <v>4508912</v>
      </c>
      <c r="W198" s="262">
        <v>2885504</v>
      </c>
      <c r="X198" s="293">
        <f t="shared" si="48"/>
        <v>3233028</v>
      </c>
      <c r="Y198" s="158">
        <f t="shared" si="49"/>
        <v>3411935</v>
      </c>
      <c r="Z198" s="158">
        <f t="shared" si="50"/>
        <v>3885219.5</v>
      </c>
      <c r="AA198" s="158">
        <f t="shared" si="51"/>
        <v>4451981</v>
      </c>
      <c r="AB198" s="158">
        <f t="shared" si="52"/>
        <v>3143577.5</v>
      </c>
      <c r="AC198" s="158">
        <f t="shared" si="53"/>
        <v>3041644</v>
      </c>
      <c r="AD198" s="158">
        <f t="shared" si="54"/>
        <v>3554645.5</v>
      </c>
      <c r="AE198" s="158">
        <f t="shared" si="55"/>
        <v>3697208</v>
      </c>
      <c r="AF198" s="292">
        <f t="shared" si="56"/>
        <v>1.0553372875211722</v>
      </c>
      <c r="AG198" s="292">
        <f t="shared" si="57"/>
        <v>1.1458763140666828</v>
      </c>
      <c r="AH198" s="292">
        <f t="shared" si="58"/>
        <v>0.9675740458124541</v>
      </c>
      <c r="AI198" s="292">
        <f t="shared" si="59"/>
        <v>1.0401059683729361</v>
      </c>
      <c r="AJ198" s="160">
        <f t="shared" si="60"/>
        <v>0.79388428702650815</v>
      </c>
      <c r="AK198" s="160">
        <f t="shared" si="61"/>
        <v>0.37374616871466082</v>
      </c>
      <c r="AL198" s="160">
        <f t="shared" si="62"/>
        <v>0.78812553053537371</v>
      </c>
      <c r="AM198" s="160">
        <f t="shared" si="63"/>
        <v>0.87768404303115921</v>
      </c>
    </row>
    <row r="199" spans="1:39" ht="16.5" thickBot="1" x14ac:dyDescent="0.35">
      <c r="A199" s="151">
        <v>197</v>
      </c>
      <c r="B199" s="258" t="s">
        <v>155</v>
      </c>
      <c r="C199" s="259" t="s">
        <v>156</v>
      </c>
      <c r="D199" s="260" t="s">
        <v>150</v>
      </c>
      <c r="E199" s="304">
        <v>204.12289999999999</v>
      </c>
      <c r="F199" s="304">
        <v>0.6895618</v>
      </c>
      <c r="G199" s="304" t="s">
        <v>440</v>
      </c>
      <c r="H199" s="262">
        <v>338095200</v>
      </c>
      <c r="I199" s="262">
        <v>317324600</v>
      </c>
      <c r="J199" s="262">
        <v>277930500</v>
      </c>
      <c r="K199" s="262">
        <v>303580400</v>
      </c>
      <c r="L199" s="262">
        <v>266707600</v>
      </c>
      <c r="M199" s="262">
        <v>242240800</v>
      </c>
      <c r="N199" s="262">
        <v>273374100</v>
      </c>
      <c r="O199" s="262">
        <v>251333400</v>
      </c>
      <c r="P199" s="262">
        <v>333972300</v>
      </c>
      <c r="Q199" s="262">
        <v>336764200</v>
      </c>
      <c r="R199" s="262">
        <v>279758100</v>
      </c>
      <c r="S199" s="262">
        <v>329861400</v>
      </c>
      <c r="T199" s="262">
        <v>277559900</v>
      </c>
      <c r="U199" s="262">
        <v>251642400</v>
      </c>
      <c r="V199" s="262">
        <v>206303400</v>
      </c>
      <c r="W199" s="262">
        <v>260771800</v>
      </c>
      <c r="X199" s="293">
        <f t="shared" si="48"/>
        <v>327709900</v>
      </c>
      <c r="Y199" s="158">
        <f t="shared" si="49"/>
        <v>290755450</v>
      </c>
      <c r="Z199" s="158">
        <f t="shared" si="50"/>
        <v>254474200</v>
      </c>
      <c r="AA199" s="158">
        <f t="shared" si="51"/>
        <v>262353750</v>
      </c>
      <c r="AB199" s="158">
        <f t="shared" si="52"/>
        <v>335368250</v>
      </c>
      <c r="AC199" s="158">
        <f t="shared" si="53"/>
        <v>304809750</v>
      </c>
      <c r="AD199" s="158">
        <f t="shared" si="54"/>
        <v>264601150</v>
      </c>
      <c r="AE199" s="158">
        <f t="shared" si="55"/>
        <v>233537600</v>
      </c>
      <c r="AF199" s="292">
        <f t="shared" si="56"/>
        <v>0.88723425810450041</v>
      </c>
      <c r="AG199" s="292">
        <f t="shared" si="57"/>
        <v>1.0309640427202442</v>
      </c>
      <c r="AH199" s="292">
        <f t="shared" si="58"/>
        <v>0.90888076017929542</v>
      </c>
      <c r="AI199" s="292">
        <f t="shared" si="59"/>
        <v>0.88260236208346032</v>
      </c>
      <c r="AJ199" s="160">
        <f t="shared" si="60"/>
        <v>0.15449521066009198</v>
      </c>
      <c r="AK199" s="160">
        <f t="shared" si="61"/>
        <v>0.67946410688986014</v>
      </c>
      <c r="AL199" s="160">
        <f t="shared" si="62"/>
        <v>0.34743519430661207</v>
      </c>
      <c r="AM199" s="160">
        <f t="shared" si="63"/>
        <v>0.41129135127526173</v>
      </c>
    </row>
    <row r="200" spans="1:39" ht="16.5" thickBot="1" x14ac:dyDescent="0.35">
      <c r="A200" s="151">
        <v>198</v>
      </c>
      <c r="B200" s="254" t="s">
        <v>157</v>
      </c>
      <c r="C200" s="259" t="s">
        <v>158</v>
      </c>
      <c r="D200" s="260" t="s">
        <v>150</v>
      </c>
      <c r="E200" s="304">
        <v>143.03370000000001</v>
      </c>
      <c r="F200" s="304">
        <v>0.66307830000000001</v>
      </c>
      <c r="G200" s="304" t="s">
        <v>441</v>
      </c>
      <c r="H200" s="262">
        <v>16920610</v>
      </c>
      <c r="I200" s="262">
        <v>15721200</v>
      </c>
      <c r="J200" s="262">
        <v>13870570</v>
      </c>
      <c r="K200" s="262">
        <v>14393590</v>
      </c>
      <c r="L200" s="262">
        <v>17617720</v>
      </c>
      <c r="M200" s="262">
        <v>17624130</v>
      </c>
      <c r="N200" s="262">
        <v>16726980</v>
      </c>
      <c r="O200" s="262">
        <v>14927480</v>
      </c>
      <c r="P200" s="262">
        <v>15993840</v>
      </c>
      <c r="Q200" s="262">
        <v>17013710</v>
      </c>
      <c r="R200" s="262">
        <v>16508010</v>
      </c>
      <c r="S200" s="262">
        <v>14358840</v>
      </c>
      <c r="T200" s="262">
        <v>15923590</v>
      </c>
      <c r="U200" s="262">
        <v>16508330</v>
      </c>
      <c r="V200" s="262">
        <v>14511050</v>
      </c>
      <c r="W200" s="262">
        <v>14937830</v>
      </c>
      <c r="X200" s="293">
        <f t="shared" si="48"/>
        <v>16320905</v>
      </c>
      <c r="Y200" s="158">
        <f t="shared" si="49"/>
        <v>14132080</v>
      </c>
      <c r="Z200" s="158">
        <f t="shared" si="50"/>
        <v>17620925</v>
      </c>
      <c r="AA200" s="158">
        <f t="shared" si="51"/>
        <v>15827230</v>
      </c>
      <c r="AB200" s="158">
        <f t="shared" si="52"/>
        <v>16503775</v>
      </c>
      <c r="AC200" s="158">
        <f t="shared" si="53"/>
        <v>15433425</v>
      </c>
      <c r="AD200" s="158">
        <f t="shared" si="54"/>
        <v>16215960</v>
      </c>
      <c r="AE200" s="158">
        <f t="shared" si="55"/>
        <v>14724440</v>
      </c>
      <c r="AF200" s="292">
        <f t="shared" si="56"/>
        <v>0.8658882580347107</v>
      </c>
      <c r="AG200" s="292">
        <f t="shared" si="57"/>
        <v>0.89820653569548703</v>
      </c>
      <c r="AH200" s="292">
        <f t="shared" si="58"/>
        <v>0.93514514103591451</v>
      </c>
      <c r="AI200" s="292">
        <f t="shared" si="59"/>
        <v>0.90802148007271843</v>
      </c>
      <c r="AJ200" s="160">
        <f t="shared" si="60"/>
        <v>7.8911627380087168E-2</v>
      </c>
      <c r="AK200" s="160">
        <f t="shared" si="61"/>
        <v>0.18438596842917909</v>
      </c>
      <c r="AL200" s="160">
        <f t="shared" si="62"/>
        <v>0.46315701279122989</v>
      </c>
      <c r="AM200" s="160">
        <f t="shared" si="63"/>
        <v>5.415358669263759E-2</v>
      </c>
    </row>
    <row r="201" spans="1:39" ht="16.5" thickBot="1" x14ac:dyDescent="0.35">
      <c r="A201" s="151">
        <v>199</v>
      </c>
      <c r="B201" s="258" t="s">
        <v>159</v>
      </c>
      <c r="C201" s="259" t="s">
        <v>160</v>
      </c>
      <c r="D201" s="260" t="s">
        <v>150</v>
      </c>
      <c r="E201" s="304">
        <v>238.09190000000001</v>
      </c>
      <c r="F201" s="304">
        <v>0.84002200000000005</v>
      </c>
      <c r="G201" s="304" t="s">
        <v>440</v>
      </c>
      <c r="H201" s="262">
        <v>1120878</v>
      </c>
      <c r="I201" s="262">
        <v>1316263</v>
      </c>
      <c r="J201" s="262">
        <v>1031550</v>
      </c>
      <c r="K201" s="262">
        <v>1080684</v>
      </c>
      <c r="L201" s="262">
        <v>1387655</v>
      </c>
      <c r="M201" s="262">
        <v>1093266</v>
      </c>
      <c r="N201" s="262">
        <v>1220182</v>
      </c>
      <c r="O201" s="262">
        <v>1333689</v>
      </c>
      <c r="P201" s="262">
        <v>940253.1</v>
      </c>
      <c r="Q201" s="262">
        <v>1004580</v>
      </c>
      <c r="R201" s="262">
        <v>901972.3</v>
      </c>
      <c r="S201" s="262">
        <v>971366</v>
      </c>
      <c r="T201" s="262">
        <v>1403680</v>
      </c>
      <c r="U201" s="262">
        <v>1046282</v>
      </c>
      <c r="V201" s="262">
        <v>1045758</v>
      </c>
      <c r="W201" s="262">
        <v>1163047</v>
      </c>
      <c r="X201" s="293">
        <f t="shared" si="48"/>
        <v>1218570.5</v>
      </c>
      <c r="Y201" s="158">
        <f t="shared" si="49"/>
        <v>1056117</v>
      </c>
      <c r="Z201" s="158">
        <f t="shared" si="50"/>
        <v>1240460.5</v>
      </c>
      <c r="AA201" s="158">
        <f t="shared" si="51"/>
        <v>1276935.5</v>
      </c>
      <c r="AB201" s="158">
        <f t="shared" si="52"/>
        <v>972416.55</v>
      </c>
      <c r="AC201" s="158">
        <f t="shared" si="53"/>
        <v>936669.15</v>
      </c>
      <c r="AD201" s="158">
        <f t="shared" si="54"/>
        <v>1224981</v>
      </c>
      <c r="AE201" s="158">
        <f t="shared" si="55"/>
        <v>1104402.5</v>
      </c>
      <c r="AF201" s="292">
        <f t="shared" si="56"/>
        <v>0.86668518563349428</v>
      </c>
      <c r="AG201" s="292">
        <f t="shared" si="57"/>
        <v>1.0294044026391811</v>
      </c>
      <c r="AH201" s="292">
        <f t="shared" si="58"/>
        <v>0.96323859358420005</v>
      </c>
      <c r="AI201" s="292">
        <f t="shared" si="59"/>
        <v>0.90156704471334659</v>
      </c>
      <c r="AJ201" s="160">
        <f t="shared" si="60"/>
        <v>0.24814105086061722</v>
      </c>
      <c r="AK201" s="160">
        <f t="shared" si="61"/>
        <v>0.83865165684308929</v>
      </c>
      <c r="AL201" s="160">
        <f t="shared" si="62"/>
        <v>0.52876547762613679</v>
      </c>
      <c r="AM201" s="160">
        <f t="shared" si="63"/>
        <v>0.58710882487733262</v>
      </c>
    </row>
    <row r="202" spans="1:39" ht="16.5" thickBot="1" x14ac:dyDescent="0.35">
      <c r="A202" s="151">
        <v>200</v>
      </c>
      <c r="B202" s="258" t="s">
        <v>423</v>
      </c>
      <c r="C202" s="259" t="s">
        <v>161</v>
      </c>
      <c r="D202" s="260" t="s">
        <v>150</v>
      </c>
      <c r="E202" s="304">
        <v>230.09559999999999</v>
      </c>
      <c r="F202" s="304">
        <v>0.68187779999999998</v>
      </c>
      <c r="G202" s="304" t="s">
        <v>440</v>
      </c>
      <c r="H202" s="262">
        <v>21194440</v>
      </c>
      <c r="I202" s="262">
        <v>21543670</v>
      </c>
      <c r="J202" s="262">
        <v>19076280</v>
      </c>
      <c r="K202" s="262">
        <v>25874280</v>
      </c>
      <c r="L202" s="262">
        <v>13979150</v>
      </c>
      <c r="M202" s="262">
        <v>10493560</v>
      </c>
      <c r="N202" s="262">
        <v>14251500</v>
      </c>
      <c r="O202" s="262">
        <v>14993200</v>
      </c>
      <c r="P202" s="262">
        <v>21328490</v>
      </c>
      <c r="Q202" s="262">
        <v>26367890</v>
      </c>
      <c r="R202" s="262">
        <v>28015330</v>
      </c>
      <c r="S202" s="262">
        <v>27841890</v>
      </c>
      <c r="T202" s="262">
        <v>14320310</v>
      </c>
      <c r="U202" s="262">
        <v>12643590</v>
      </c>
      <c r="V202" s="262">
        <v>13314340</v>
      </c>
      <c r="W202" s="262">
        <v>16245920</v>
      </c>
      <c r="X202" s="293">
        <f t="shared" si="48"/>
        <v>21369055</v>
      </c>
      <c r="Y202" s="158">
        <f t="shared" si="49"/>
        <v>22475280</v>
      </c>
      <c r="Z202" s="158">
        <f t="shared" si="50"/>
        <v>12236355</v>
      </c>
      <c r="AA202" s="158">
        <f t="shared" si="51"/>
        <v>14622350</v>
      </c>
      <c r="AB202" s="158">
        <f t="shared" si="52"/>
        <v>23848190</v>
      </c>
      <c r="AC202" s="158">
        <f t="shared" si="53"/>
        <v>27928610</v>
      </c>
      <c r="AD202" s="158">
        <f t="shared" si="54"/>
        <v>13481950</v>
      </c>
      <c r="AE202" s="158">
        <f t="shared" si="55"/>
        <v>14780130</v>
      </c>
      <c r="AF202" s="292">
        <f t="shared" si="56"/>
        <v>1.0517676144312418</v>
      </c>
      <c r="AG202" s="292">
        <f t="shared" si="57"/>
        <v>1.194992299585947</v>
      </c>
      <c r="AH202" s="292">
        <f t="shared" si="58"/>
        <v>1.1710997773835248</v>
      </c>
      <c r="AI202" s="292">
        <f t="shared" si="59"/>
        <v>1.0962902250787163</v>
      </c>
      <c r="AJ202" s="160">
        <f t="shared" si="60"/>
        <v>0.77601051648418951</v>
      </c>
      <c r="AK202" s="160">
        <f t="shared" si="61"/>
        <v>0.31244477299871087</v>
      </c>
      <c r="AL202" s="160">
        <f t="shared" si="62"/>
        <v>0.24697865686827236</v>
      </c>
      <c r="AM202" s="160">
        <f t="shared" si="63"/>
        <v>0.52239365144185168</v>
      </c>
    </row>
    <row r="203" spans="1:39" ht="16.5" thickBot="1" x14ac:dyDescent="0.35">
      <c r="A203" s="151">
        <v>201</v>
      </c>
      <c r="B203" s="258" t="s">
        <v>356</v>
      </c>
      <c r="C203" s="259" t="s">
        <v>357</v>
      </c>
      <c r="D203" s="260" t="s">
        <v>150</v>
      </c>
      <c r="E203" s="304">
        <v>307.08249999999998</v>
      </c>
      <c r="F203" s="304">
        <v>0.68716960000000005</v>
      </c>
      <c r="G203" s="304" t="s">
        <v>440</v>
      </c>
      <c r="H203" s="262">
        <v>127849800</v>
      </c>
      <c r="I203" s="262">
        <v>124135400</v>
      </c>
      <c r="J203" s="262">
        <v>107918500</v>
      </c>
      <c r="K203" s="262">
        <v>102345400</v>
      </c>
      <c r="L203" s="262">
        <v>60069860</v>
      </c>
      <c r="M203" s="262">
        <v>59156300</v>
      </c>
      <c r="N203" s="262">
        <v>76708660</v>
      </c>
      <c r="O203" s="262">
        <v>65329560</v>
      </c>
      <c r="P203" s="262">
        <v>128209800</v>
      </c>
      <c r="Q203" s="262">
        <v>132663300</v>
      </c>
      <c r="R203" s="262">
        <v>95347260</v>
      </c>
      <c r="S203" s="262">
        <v>106828300</v>
      </c>
      <c r="T203" s="262">
        <v>71356140</v>
      </c>
      <c r="U203" s="262">
        <v>70381090</v>
      </c>
      <c r="V203" s="262">
        <v>65118020</v>
      </c>
      <c r="W203" s="262">
        <v>67748280</v>
      </c>
      <c r="X203" s="293">
        <f t="shared" si="48"/>
        <v>125992600</v>
      </c>
      <c r="Y203" s="158">
        <f t="shared" si="49"/>
        <v>105131950</v>
      </c>
      <c r="Z203" s="158">
        <f t="shared" si="50"/>
        <v>59613080</v>
      </c>
      <c r="AA203" s="158">
        <f t="shared" si="51"/>
        <v>71019110</v>
      </c>
      <c r="AB203" s="158">
        <f t="shared" si="52"/>
        <v>130436550</v>
      </c>
      <c r="AC203" s="158">
        <f t="shared" si="53"/>
        <v>101087780</v>
      </c>
      <c r="AD203" s="158">
        <f t="shared" si="54"/>
        <v>70868615</v>
      </c>
      <c r="AE203" s="158">
        <f t="shared" si="55"/>
        <v>66433150</v>
      </c>
      <c r="AF203" s="292">
        <f t="shared" si="56"/>
        <v>0.83442956173616545</v>
      </c>
      <c r="AG203" s="292">
        <f t="shared" si="57"/>
        <v>1.1913343514544124</v>
      </c>
      <c r="AH203" s="292">
        <f t="shared" si="58"/>
        <v>0.77499581214007884</v>
      </c>
      <c r="AI203" s="292">
        <f t="shared" si="59"/>
        <v>0.9374128448820398</v>
      </c>
      <c r="AJ203" s="160">
        <f t="shared" si="60"/>
        <v>2.481438827555435E-2</v>
      </c>
      <c r="AK203" s="160">
        <f t="shared" si="61"/>
        <v>0.18373447602822568</v>
      </c>
      <c r="AL203" s="160">
        <f t="shared" si="62"/>
        <v>4.1306625089094044E-2</v>
      </c>
      <c r="AM203" s="160">
        <f t="shared" si="63"/>
        <v>8.7125689918989169E-2</v>
      </c>
    </row>
    <row r="204" spans="1:39" ht="16.5" thickBot="1" x14ac:dyDescent="0.35">
      <c r="A204" s="151">
        <v>202</v>
      </c>
      <c r="B204" s="258" t="s">
        <v>538</v>
      </c>
      <c r="C204" s="259" t="s">
        <v>539</v>
      </c>
      <c r="D204" s="260" t="s">
        <v>150</v>
      </c>
      <c r="E204" s="304">
        <v>133.07390000000001</v>
      </c>
      <c r="F204" s="304">
        <v>0.67317070000000001</v>
      </c>
      <c r="G204" s="304" t="s">
        <v>440</v>
      </c>
      <c r="H204" s="262">
        <v>723848</v>
      </c>
      <c r="I204" s="262">
        <v>647207.5</v>
      </c>
      <c r="J204" s="262">
        <v>597991.9</v>
      </c>
      <c r="K204" s="262">
        <v>845583.2</v>
      </c>
      <c r="L204" s="262">
        <v>1396427</v>
      </c>
      <c r="M204" s="262">
        <v>1409522</v>
      </c>
      <c r="N204" s="262">
        <v>1370935</v>
      </c>
      <c r="O204" s="262">
        <v>1713280</v>
      </c>
      <c r="P204" s="262">
        <v>872659.8</v>
      </c>
      <c r="Q204" s="262">
        <v>800320</v>
      </c>
      <c r="R204" s="262">
        <v>765846.4</v>
      </c>
      <c r="S204" s="262">
        <v>684278.3</v>
      </c>
      <c r="T204" s="262">
        <v>1384933</v>
      </c>
      <c r="U204" s="262">
        <v>1446575</v>
      </c>
      <c r="V204" s="262">
        <v>1028894</v>
      </c>
      <c r="W204" s="262">
        <v>1189478</v>
      </c>
      <c r="X204" s="293">
        <f t="shared" si="48"/>
        <v>685527.75</v>
      </c>
      <c r="Y204" s="158">
        <f t="shared" si="49"/>
        <v>721787.55</v>
      </c>
      <c r="Z204" s="158">
        <f t="shared" si="50"/>
        <v>1402974.5</v>
      </c>
      <c r="AA204" s="158">
        <f t="shared" si="51"/>
        <v>1542107.5</v>
      </c>
      <c r="AB204" s="158">
        <f t="shared" si="52"/>
        <v>836489.9</v>
      </c>
      <c r="AC204" s="158">
        <f t="shared" si="53"/>
        <v>725062.35000000009</v>
      </c>
      <c r="AD204" s="158">
        <f t="shared" si="54"/>
        <v>1415754</v>
      </c>
      <c r="AE204" s="158">
        <f t="shared" si="55"/>
        <v>1109186</v>
      </c>
      <c r="AF204" s="292">
        <f t="shared" si="56"/>
        <v>1.0528932636206194</v>
      </c>
      <c r="AG204" s="292">
        <f t="shared" si="57"/>
        <v>1.0991700134250479</v>
      </c>
      <c r="AH204" s="292">
        <f t="shared" si="58"/>
        <v>0.86679151774576124</v>
      </c>
      <c r="AI204" s="292">
        <f t="shared" si="59"/>
        <v>0.78345955582678917</v>
      </c>
      <c r="AJ204" s="160">
        <f t="shared" si="60"/>
        <v>0.80591236426650192</v>
      </c>
      <c r="AK204" s="160">
        <f t="shared" si="61"/>
        <v>0.50196369824170994</v>
      </c>
      <c r="AL204" s="160">
        <f t="shared" si="62"/>
        <v>0.17763517507802229</v>
      </c>
      <c r="AM204" s="160">
        <f t="shared" si="63"/>
        <v>7.0482759976229881E-2</v>
      </c>
    </row>
    <row r="205" spans="1:39" ht="16.5" thickBot="1" x14ac:dyDescent="0.35">
      <c r="A205" s="151">
        <v>203</v>
      </c>
      <c r="B205" s="258" t="s">
        <v>358</v>
      </c>
      <c r="C205" s="259" t="s">
        <v>359</v>
      </c>
      <c r="D205" s="260" t="s">
        <v>150</v>
      </c>
      <c r="E205" s="304">
        <v>224.12790000000001</v>
      </c>
      <c r="F205" s="304">
        <v>1.9416420000000001</v>
      </c>
      <c r="G205" s="304" t="s">
        <v>440</v>
      </c>
      <c r="H205" s="262">
        <v>337449.3</v>
      </c>
      <c r="I205" s="262">
        <v>448763.4</v>
      </c>
      <c r="J205" s="262">
        <v>481462.6</v>
      </c>
      <c r="K205" s="262">
        <v>452458.4</v>
      </c>
      <c r="L205" s="262">
        <v>225908.7</v>
      </c>
      <c r="M205" s="262">
        <v>194026</v>
      </c>
      <c r="N205" s="262">
        <v>265165</v>
      </c>
      <c r="O205" s="262">
        <v>279251</v>
      </c>
      <c r="P205" s="262">
        <v>398363</v>
      </c>
      <c r="Q205" s="262">
        <v>495121.7</v>
      </c>
      <c r="R205" s="262">
        <v>313931.59999999998</v>
      </c>
      <c r="S205" s="262">
        <v>324473.3</v>
      </c>
      <c r="T205" s="262">
        <v>232533.8</v>
      </c>
      <c r="U205" s="262">
        <v>213357.5</v>
      </c>
      <c r="V205" s="262">
        <v>255875.6</v>
      </c>
      <c r="W205" s="262">
        <v>290505.8</v>
      </c>
      <c r="X205" s="293">
        <f t="shared" si="48"/>
        <v>393106.35</v>
      </c>
      <c r="Y205" s="158">
        <f t="shared" si="49"/>
        <v>466960.5</v>
      </c>
      <c r="Z205" s="158">
        <f t="shared" si="50"/>
        <v>209967.35</v>
      </c>
      <c r="AA205" s="158">
        <f t="shared" si="51"/>
        <v>272208</v>
      </c>
      <c r="AB205" s="158">
        <f t="shared" si="52"/>
        <v>446742.35</v>
      </c>
      <c r="AC205" s="158">
        <f t="shared" si="53"/>
        <v>319202.44999999995</v>
      </c>
      <c r="AD205" s="158">
        <f t="shared" si="54"/>
        <v>222945.65</v>
      </c>
      <c r="AE205" s="158">
        <f t="shared" si="55"/>
        <v>273190.7</v>
      </c>
      <c r="AF205" s="292">
        <f t="shared" si="56"/>
        <v>1.1878732053043661</v>
      </c>
      <c r="AG205" s="292">
        <f t="shared" si="57"/>
        <v>1.2964301354472492</v>
      </c>
      <c r="AH205" s="292">
        <f t="shared" si="58"/>
        <v>0.71451128374106454</v>
      </c>
      <c r="AI205" s="292">
        <f t="shared" si="59"/>
        <v>1.2253690529507977</v>
      </c>
      <c r="AJ205" s="160">
        <f t="shared" si="60"/>
        <v>0.32777790522921524</v>
      </c>
      <c r="AK205" s="160">
        <f t="shared" si="61"/>
        <v>7.0243490846209067E-2</v>
      </c>
      <c r="AL205" s="160">
        <f t="shared" si="62"/>
        <v>0.11995629758302417</v>
      </c>
      <c r="AM205" s="160">
        <f t="shared" si="63"/>
        <v>0.12641156052211611</v>
      </c>
    </row>
    <row r="206" spans="1:39" ht="16.5" thickBot="1" x14ac:dyDescent="0.35">
      <c r="A206" s="151">
        <v>204</v>
      </c>
      <c r="B206" s="258" t="s">
        <v>166</v>
      </c>
      <c r="C206" s="259" t="s">
        <v>167</v>
      </c>
      <c r="D206" s="260" t="s">
        <v>150</v>
      </c>
      <c r="E206" s="304">
        <v>207.01410000000001</v>
      </c>
      <c r="F206" s="304">
        <v>0.65852679999999997</v>
      </c>
      <c r="G206" s="304" t="s">
        <v>440</v>
      </c>
      <c r="H206" s="262">
        <v>2008135</v>
      </c>
      <c r="I206" s="262">
        <v>2022816</v>
      </c>
      <c r="J206" s="262">
        <v>1245286</v>
      </c>
      <c r="K206" s="262">
        <v>1520354</v>
      </c>
      <c r="L206" s="262">
        <v>1815064</v>
      </c>
      <c r="M206" s="262">
        <v>1860274</v>
      </c>
      <c r="N206" s="262">
        <v>1450365</v>
      </c>
      <c r="O206" s="262">
        <v>1421109</v>
      </c>
      <c r="P206" s="262">
        <v>1835388</v>
      </c>
      <c r="Q206" s="262">
        <v>1803723</v>
      </c>
      <c r="R206" s="262">
        <v>967360.7</v>
      </c>
      <c r="S206" s="262">
        <v>1386435</v>
      </c>
      <c r="T206" s="262">
        <v>1643219</v>
      </c>
      <c r="U206" s="262">
        <v>2228154</v>
      </c>
      <c r="V206" s="262">
        <v>1401379</v>
      </c>
      <c r="W206" s="262">
        <v>1512376</v>
      </c>
      <c r="X206" s="293">
        <f t="shared" si="48"/>
        <v>2015475.5</v>
      </c>
      <c r="Y206" s="158">
        <f t="shared" si="49"/>
        <v>1382820</v>
      </c>
      <c r="Z206" s="158">
        <f t="shared" si="50"/>
        <v>1837669</v>
      </c>
      <c r="AA206" s="158">
        <f t="shared" si="51"/>
        <v>1435737</v>
      </c>
      <c r="AB206" s="158">
        <f t="shared" si="52"/>
        <v>1819555.5</v>
      </c>
      <c r="AC206" s="158">
        <f t="shared" si="53"/>
        <v>1176897.8500000001</v>
      </c>
      <c r="AD206" s="158">
        <f t="shared" si="54"/>
        <v>1935686.5</v>
      </c>
      <c r="AE206" s="158">
        <f t="shared" si="55"/>
        <v>1456877.5</v>
      </c>
      <c r="AF206" s="292">
        <f t="shared" si="56"/>
        <v>0.68610112105059085</v>
      </c>
      <c r="AG206" s="292">
        <f t="shared" si="57"/>
        <v>0.78128161273874674</v>
      </c>
      <c r="AH206" s="292">
        <f t="shared" si="58"/>
        <v>0.64680514004656642</v>
      </c>
      <c r="AI206" s="292">
        <f t="shared" si="59"/>
        <v>0.75264124640017893</v>
      </c>
      <c r="AJ206" s="160">
        <f t="shared" si="60"/>
        <v>4.4270281703095486E-2</v>
      </c>
      <c r="AK206" s="160">
        <f t="shared" si="61"/>
        <v>4.4575896160949612E-3</v>
      </c>
      <c r="AL206" s="160">
        <f t="shared" si="62"/>
        <v>9.2343806776061244E-2</v>
      </c>
      <c r="AM206" s="160">
        <f t="shared" si="63"/>
        <v>0.24900693191773138</v>
      </c>
    </row>
    <row r="207" spans="1:39" ht="16.5" thickBot="1" x14ac:dyDescent="0.35">
      <c r="A207" s="151">
        <v>205</v>
      </c>
      <c r="B207" s="258" t="s">
        <v>172</v>
      </c>
      <c r="C207" s="259" t="s">
        <v>173</v>
      </c>
      <c r="D207" s="260" t="s">
        <v>150</v>
      </c>
      <c r="E207" s="304">
        <v>165.0547</v>
      </c>
      <c r="F207" s="304">
        <v>0.68666990000000006</v>
      </c>
      <c r="G207" s="304" t="s">
        <v>440</v>
      </c>
      <c r="H207" s="262">
        <v>13416060</v>
      </c>
      <c r="I207" s="262">
        <v>13228660</v>
      </c>
      <c r="J207" s="262">
        <v>13227010</v>
      </c>
      <c r="K207" s="262">
        <v>15275430</v>
      </c>
      <c r="L207" s="262">
        <v>17980440</v>
      </c>
      <c r="M207" s="262">
        <v>16016620</v>
      </c>
      <c r="N207" s="262">
        <v>23932300</v>
      </c>
      <c r="O207" s="262">
        <v>21872530</v>
      </c>
      <c r="P207" s="262">
        <v>13550000</v>
      </c>
      <c r="Q207" s="262">
        <v>13525090</v>
      </c>
      <c r="R207" s="262">
        <v>14330570</v>
      </c>
      <c r="S207" s="262">
        <v>16192390</v>
      </c>
      <c r="T207" s="262">
        <v>19365710</v>
      </c>
      <c r="U207" s="262">
        <v>17426650</v>
      </c>
      <c r="V207" s="262">
        <v>19122200</v>
      </c>
      <c r="W207" s="262">
        <v>21259750</v>
      </c>
      <c r="X207" s="293">
        <f t="shared" si="48"/>
        <v>13322360</v>
      </c>
      <c r="Y207" s="158">
        <f t="shared" si="49"/>
        <v>14251220</v>
      </c>
      <c r="Z207" s="158">
        <f t="shared" si="50"/>
        <v>16998530</v>
      </c>
      <c r="AA207" s="158">
        <f t="shared" si="51"/>
        <v>22902415</v>
      </c>
      <c r="AB207" s="158">
        <f t="shared" si="52"/>
        <v>13537545</v>
      </c>
      <c r="AC207" s="158">
        <f t="shared" si="53"/>
        <v>15261480</v>
      </c>
      <c r="AD207" s="158">
        <f t="shared" si="54"/>
        <v>18396180</v>
      </c>
      <c r="AE207" s="158">
        <f t="shared" si="55"/>
        <v>20190975</v>
      </c>
      <c r="AF207" s="292">
        <f t="shared" si="56"/>
        <v>1.0697218811081519</v>
      </c>
      <c r="AG207" s="292">
        <f t="shared" si="57"/>
        <v>1.3473173856798206</v>
      </c>
      <c r="AH207" s="292">
        <f t="shared" si="58"/>
        <v>1.1273447290479921</v>
      </c>
      <c r="AI207" s="292">
        <f t="shared" si="59"/>
        <v>1.0975634615447338</v>
      </c>
      <c r="AJ207" s="160">
        <f t="shared" si="60"/>
        <v>0.46177705218263365</v>
      </c>
      <c r="AK207" s="160">
        <f t="shared" si="61"/>
        <v>5.3474089236122957E-2</v>
      </c>
      <c r="AL207" s="160">
        <f t="shared" si="62"/>
        <v>0.20526863757965252</v>
      </c>
      <c r="AM207" s="160">
        <f t="shared" si="63"/>
        <v>0.33958745123305834</v>
      </c>
    </row>
    <row r="208" spans="1:39" ht="16.5" thickBot="1" x14ac:dyDescent="0.35">
      <c r="A208" s="151">
        <v>206</v>
      </c>
      <c r="B208" s="258" t="s">
        <v>176</v>
      </c>
      <c r="C208" s="259" t="s">
        <v>177</v>
      </c>
      <c r="D208" s="260" t="s">
        <v>150</v>
      </c>
      <c r="E208" s="304">
        <v>161.1285</v>
      </c>
      <c r="F208" s="304">
        <v>0.61794320000000003</v>
      </c>
      <c r="G208" s="304" t="s">
        <v>440</v>
      </c>
      <c r="H208" s="262">
        <v>990193.2</v>
      </c>
      <c r="I208" s="262">
        <v>982374.2</v>
      </c>
      <c r="J208" s="262">
        <v>915166.2</v>
      </c>
      <c r="K208" s="262">
        <v>893361.9</v>
      </c>
      <c r="L208" s="262">
        <v>867984.8</v>
      </c>
      <c r="M208" s="262">
        <v>944505.6</v>
      </c>
      <c r="N208" s="262">
        <v>1061447</v>
      </c>
      <c r="O208" s="262">
        <v>925970.4</v>
      </c>
      <c r="P208" s="262">
        <v>1006430</v>
      </c>
      <c r="Q208" s="262">
        <v>962192.8</v>
      </c>
      <c r="R208" s="262">
        <v>937239.6</v>
      </c>
      <c r="S208" s="262">
        <v>953462.2</v>
      </c>
      <c r="T208" s="262">
        <v>921446.7</v>
      </c>
      <c r="U208" s="262">
        <v>1024499</v>
      </c>
      <c r="V208" s="262">
        <v>947755.3</v>
      </c>
      <c r="W208" s="262">
        <v>917108.5</v>
      </c>
      <c r="X208" s="293">
        <f t="shared" si="48"/>
        <v>986283.7</v>
      </c>
      <c r="Y208" s="158">
        <f t="shared" si="49"/>
        <v>904264.05</v>
      </c>
      <c r="Z208" s="158">
        <f t="shared" si="50"/>
        <v>906245.2</v>
      </c>
      <c r="AA208" s="158">
        <f t="shared" si="51"/>
        <v>993708.7</v>
      </c>
      <c r="AB208" s="158">
        <f t="shared" si="52"/>
        <v>984311.4</v>
      </c>
      <c r="AC208" s="158">
        <f t="shared" si="53"/>
        <v>945350.89999999991</v>
      </c>
      <c r="AD208" s="158">
        <f t="shared" si="54"/>
        <v>972972.85</v>
      </c>
      <c r="AE208" s="158">
        <f t="shared" si="55"/>
        <v>932431.9</v>
      </c>
      <c r="AF208" s="292">
        <f t="shared" si="56"/>
        <v>0.91683969835454049</v>
      </c>
      <c r="AG208" s="292">
        <f t="shared" si="57"/>
        <v>1.0965119594564474</v>
      </c>
      <c r="AH208" s="292">
        <f t="shared" si="58"/>
        <v>0.96041852202463562</v>
      </c>
      <c r="AI208" s="292">
        <f t="shared" si="59"/>
        <v>0.95833290723374254</v>
      </c>
      <c r="AJ208" s="160">
        <f t="shared" si="60"/>
        <v>1.936278088817606E-2</v>
      </c>
      <c r="AK208" s="160">
        <f t="shared" si="61"/>
        <v>0.37770910214771447</v>
      </c>
      <c r="AL208" s="160">
        <f t="shared" si="62"/>
        <v>0.23999899623653176</v>
      </c>
      <c r="AM208" s="160">
        <f t="shared" si="63"/>
        <v>0.52945394000760204</v>
      </c>
    </row>
    <row r="209" spans="1:39" ht="16.5" thickBot="1" x14ac:dyDescent="0.35">
      <c r="A209" s="151">
        <v>207</v>
      </c>
      <c r="B209" s="258" t="s">
        <v>362</v>
      </c>
      <c r="C209" s="259" t="s">
        <v>363</v>
      </c>
      <c r="D209" s="260" t="s">
        <v>150</v>
      </c>
      <c r="E209" s="304">
        <v>177.03960000000001</v>
      </c>
      <c r="F209" s="304">
        <v>0.67836649999999998</v>
      </c>
      <c r="G209" s="304" t="s">
        <v>441</v>
      </c>
      <c r="H209" s="262">
        <v>2281122</v>
      </c>
      <c r="I209" s="262">
        <v>1292185</v>
      </c>
      <c r="J209" s="262">
        <v>1798592</v>
      </c>
      <c r="K209" s="262">
        <v>1456460</v>
      </c>
      <c r="L209" s="262">
        <v>1602893</v>
      </c>
      <c r="M209" s="262">
        <v>1781313</v>
      </c>
      <c r="N209" s="262">
        <v>3794972</v>
      </c>
      <c r="O209" s="262">
        <v>1712450</v>
      </c>
      <c r="P209" s="262">
        <v>1833170</v>
      </c>
      <c r="Q209" s="262">
        <v>2205703</v>
      </c>
      <c r="R209" s="262">
        <v>1929388</v>
      </c>
      <c r="S209" s="262">
        <v>1373287</v>
      </c>
      <c r="T209" s="262">
        <v>1884637</v>
      </c>
      <c r="U209" s="262">
        <v>1795820</v>
      </c>
      <c r="V209" s="262">
        <v>2012967</v>
      </c>
      <c r="W209" s="262">
        <v>2228444</v>
      </c>
      <c r="X209" s="293">
        <f t="shared" si="48"/>
        <v>1786653.5</v>
      </c>
      <c r="Y209" s="158">
        <f t="shared" si="49"/>
        <v>1627526</v>
      </c>
      <c r="Z209" s="158">
        <f t="shared" si="50"/>
        <v>1692103</v>
      </c>
      <c r="AA209" s="158">
        <f t="shared" si="51"/>
        <v>2753711</v>
      </c>
      <c r="AB209" s="158">
        <f t="shared" si="52"/>
        <v>2019436.5</v>
      </c>
      <c r="AC209" s="158">
        <f t="shared" si="53"/>
        <v>1651337.5</v>
      </c>
      <c r="AD209" s="158">
        <f t="shared" si="54"/>
        <v>1840228.5</v>
      </c>
      <c r="AE209" s="158">
        <f t="shared" si="55"/>
        <v>2120705.5</v>
      </c>
      <c r="AF209" s="292">
        <f t="shared" si="56"/>
        <v>0.91093544439366669</v>
      </c>
      <c r="AG209" s="292">
        <f t="shared" si="57"/>
        <v>1.6273897038182663</v>
      </c>
      <c r="AH209" s="292">
        <f t="shared" si="58"/>
        <v>0.81772192391293319</v>
      </c>
      <c r="AI209" s="292">
        <f t="shared" si="59"/>
        <v>1.1524142246465587</v>
      </c>
      <c r="AJ209" s="160">
        <f t="shared" si="60"/>
        <v>0.78975486615809209</v>
      </c>
      <c r="AK209" s="160">
        <f t="shared" si="61"/>
        <v>0.41660883644752966</v>
      </c>
      <c r="AL209" s="160">
        <f t="shared" si="62"/>
        <v>0.38608496082144272</v>
      </c>
      <c r="AM209" s="160">
        <f t="shared" si="63"/>
        <v>0.13781684760231894</v>
      </c>
    </row>
    <row r="210" spans="1:39" ht="16.5" thickBot="1" x14ac:dyDescent="0.35">
      <c r="A210" s="151">
        <v>208</v>
      </c>
      <c r="B210" s="258" t="s">
        <v>182</v>
      </c>
      <c r="C210" s="259" t="s">
        <v>183</v>
      </c>
      <c r="D210" s="260" t="s">
        <v>150</v>
      </c>
      <c r="E210" s="304">
        <v>109.02809999999999</v>
      </c>
      <c r="F210" s="304">
        <v>0.67294200000000004</v>
      </c>
      <c r="G210" s="304" t="s">
        <v>441</v>
      </c>
      <c r="H210" s="262">
        <v>118482</v>
      </c>
      <c r="I210" s="262">
        <v>124547.8</v>
      </c>
      <c r="J210" s="262">
        <v>118620.8</v>
      </c>
      <c r="K210" s="262">
        <v>88646.47</v>
      </c>
      <c r="L210" s="262">
        <v>281394.3</v>
      </c>
      <c r="M210" s="262">
        <v>342733.5</v>
      </c>
      <c r="N210" s="262">
        <v>296434.3</v>
      </c>
      <c r="O210" s="262">
        <v>179707.2</v>
      </c>
      <c r="P210" s="262">
        <v>135921.5</v>
      </c>
      <c r="Q210" s="262">
        <v>144524.6</v>
      </c>
      <c r="R210" s="262">
        <v>136306.6</v>
      </c>
      <c r="S210" s="262">
        <v>88455.29</v>
      </c>
      <c r="T210" s="262">
        <v>300035</v>
      </c>
      <c r="U210" s="262">
        <v>297879.8</v>
      </c>
      <c r="V210" s="262">
        <v>266324.90000000002</v>
      </c>
      <c r="W210" s="262">
        <v>213701.1</v>
      </c>
      <c r="X210" s="293">
        <f t="shared" si="48"/>
        <v>121514.9</v>
      </c>
      <c r="Y210" s="158">
        <f t="shared" si="49"/>
        <v>103633.63500000001</v>
      </c>
      <c r="Z210" s="158">
        <f t="shared" si="50"/>
        <v>312063.90000000002</v>
      </c>
      <c r="AA210" s="158">
        <f t="shared" si="51"/>
        <v>238070.75</v>
      </c>
      <c r="AB210" s="158">
        <f t="shared" si="52"/>
        <v>140223.04999999999</v>
      </c>
      <c r="AC210" s="158">
        <f t="shared" si="53"/>
        <v>112380.94500000001</v>
      </c>
      <c r="AD210" s="158">
        <f t="shared" si="54"/>
        <v>298957.40000000002</v>
      </c>
      <c r="AE210" s="158">
        <f t="shared" si="55"/>
        <v>240013</v>
      </c>
      <c r="AF210" s="292">
        <f t="shared" si="56"/>
        <v>0.85284714055642574</v>
      </c>
      <c r="AG210" s="292">
        <f t="shared" si="57"/>
        <v>0.76289102968975264</v>
      </c>
      <c r="AH210" s="292">
        <f t="shared" si="58"/>
        <v>0.80144416342391656</v>
      </c>
      <c r="AI210" s="292">
        <f t="shared" si="59"/>
        <v>0.80283344717340988</v>
      </c>
      <c r="AJ210" s="160">
        <f t="shared" si="60"/>
        <v>0.36275023888384994</v>
      </c>
      <c r="AK210" s="160">
        <f t="shared" si="61"/>
        <v>0.37838093810577567</v>
      </c>
      <c r="AL210" s="160">
        <f t="shared" si="62"/>
        <v>0.37063930270047174</v>
      </c>
      <c r="AM210" s="160">
        <f t="shared" si="63"/>
        <v>0.15460045147098955</v>
      </c>
    </row>
    <row r="211" spans="1:39" ht="16.5" thickBot="1" x14ac:dyDescent="0.35">
      <c r="A211" s="151">
        <v>209</v>
      </c>
      <c r="B211" s="258" t="s">
        <v>184</v>
      </c>
      <c r="C211" s="259" t="s">
        <v>185</v>
      </c>
      <c r="D211" s="260" t="s">
        <v>150</v>
      </c>
      <c r="E211" s="304">
        <v>196.06039999999999</v>
      </c>
      <c r="F211" s="304">
        <v>1.820263</v>
      </c>
      <c r="G211" s="304" t="s">
        <v>440</v>
      </c>
      <c r="H211" s="262">
        <v>129106.5</v>
      </c>
      <c r="I211" s="262">
        <v>150920.1</v>
      </c>
      <c r="J211" s="262">
        <v>125600.5</v>
      </c>
      <c r="K211" s="262">
        <v>78187.98</v>
      </c>
      <c r="L211" s="262">
        <v>114635.5</v>
      </c>
      <c r="M211" s="262">
        <v>151811.1</v>
      </c>
      <c r="N211" s="262">
        <v>169097.4</v>
      </c>
      <c r="O211" s="262">
        <v>155913.79999999999</v>
      </c>
      <c r="P211" s="262">
        <v>214483</v>
      </c>
      <c r="Q211" s="262">
        <v>180053.2</v>
      </c>
      <c r="R211" s="262">
        <v>102796</v>
      </c>
      <c r="S211" s="262">
        <v>90857.78</v>
      </c>
      <c r="T211" s="262">
        <v>110375.8</v>
      </c>
      <c r="U211" s="262">
        <v>179383.5</v>
      </c>
      <c r="V211" s="262">
        <v>163968.5</v>
      </c>
      <c r="W211" s="262">
        <v>133962</v>
      </c>
      <c r="X211" s="293">
        <f t="shared" si="48"/>
        <v>140013.29999999999</v>
      </c>
      <c r="Y211" s="158">
        <f t="shared" si="49"/>
        <v>101894.23999999999</v>
      </c>
      <c r="Z211" s="158">
        <f t="shared" si="50"/>
        <v>133223.29999999999</v>
      </c>
      <c r="AA211" s="158">
        <f t="shared" si="51"/>
        <v>162505.59999999998</v>
      </c>
      <c r="AB211" s="158">
        <f t="shared" si="52"/>
        <v>197268.1</v>
      </c>
      <c r="AC211" s="158">
        <f t="shared" si="53"/>
        <v>96826.89</v>
      </c>
      <c r="AD211" s="158">
        <f t="shared" si="54"/>
        <v>144879.65</v>
      </c>
      <c r="AE211" s="158">
        <f t="shared" si="55"/>
        <v>148965.25</v>
      </c>
      <c r="AF211" s="292">
        <f t="shared" si="56"/>
        <v>0.72774686404791544</v>
      </c>
      <c r="AG211" s="292">
        <f t="shared" si="57"/>
        <v>1.2197986388266917</v>
      </c>
      <c r="AH211" s="292">
        <f t="shared" si="58"/>
        <v>0.49083906622510176</v>
      </c>
      <c r="AI211" s="292">
        <f t="shared" si="59"/>
        <v>1.0281999576890199</v>
      </c>
      <c r="AJ211" s="160">
        <f t="shared" si="60"/>
        <v>0.28153333737374542</v>
      </c>
      <c r="AK211" s="160">
        <f t="shared" si="61"/>
        <v>0.27590215216370273</v>
      </c>
      <c r="AL211" s="160">
        <f t="shared" si="62"/>
        <v>3.1367194138733387E-2</v>
      </c>
      <c r="AM211" s="160">
        <f t="shared" si="63"/>
        <v>0.92344173756661907</v>
      </c>
    </row>
    <row r="212" spans="1:39" ht="16.5" thickBot="1" x14ac:dyDescent="0.35">
      <c r="A212" s="151">
        <v>210</v>
      </c>
      <c r="B212" s="258" t="s">
        <v>189</v>
      </c>
      <c r="C212" s="259" t="s">
        <v>259</v>
      </c>
      <c r="D212" s="260" t="s">
        <v>150</v>
      </c>
      <c r="E212" s="304">
        <v>377.14479999999998</v>
      </c>
      <c r="F212" s="304">
        <v>1.743079</v>
      </c>
      <c r="G212" s="304" t="s">
        <v>440</v>
      </c>
      <c r="H212" s="262">
        <v>497542.8</v>
      </c>
      <c r="I212" s="262">
        <v>455803</v>
      </c>
      <c r="J212" s="262">
        <v>498788.1</v>
      </c>
      <c r="K212" s="262">
        <v>436904.5</v>
      </c>
      <c r="L212" s="262">
        <v>429534.7</v>
      </c>
      <c r="M212" s="262">
        <v>418633.6</v>
      </c>
      <c r="N212" s="262">
        <v>790973.9</v>
      </c>
      <c r="O212" s="262">
        <v>716958.7</v>
      </c>
      <c r="P212" s="262">
        <v>444108</v>
      </c>
      <c r="Q212" s="262">
        <v>371945.8</v>
      </c>
      <c r="R212" s="262">
        <v>470721.1</v>
      </c>
      <c r="S212" s="262">
        <v>491354.1</v>
      </c>
      <c r="T212" s="262">
        <v>438103.7</v>
      </c>
      <c r="U212" s="262">
        <v>423699</v>
      </c>
      <c r="V212" s="262">
        <v>711865</v>
      </c>
      <c r="W212" s="262">
        <v>707734.5</v>
      </c>
      <c r="X212" s="293">
        <f t="shared" si="48"/>
        <v>476672.9</v>
      </c>
      <c r="Y212" s="158">
        <f t="shared" si="49"/>
        <v>467846.3</v>
      </c>
      <c r="Z212" s="158">
        <f t="shared" si="50"/>
        <v>424084.15</v>
      </c>
      <c r="AA212" s="158">
        <f t="shared" si="51"/>
        <v>753966.3</v>
      </c>
      <c r="AB212" s="158">
        <f t="shared" si="52"/>
        <v>408026.9</v>
      </c>
      <c r="AC212" s="158">
        <f t="shared" si="53"/>
        <v>481037.6</v>
      </c>
      <c r="AD212" s="158">
        <f t="shared" si="54"/>
        <v>430901.35</v>
      </c>
      <c r="AE212" s="158">
        <f t="shared" si="55"/>
        <v>709799.75</v>
      </c>
      <c r="AF212" s="292">
        <f t="shared" si="56"/>
        <v>0.9814828994893563</v>
      </c>
      <c r="AG212" s="292">
        <f t="shared" si="57"/>
        <v>1.777869557256502</v>
      </c>
      <c r="AH212" s="292">
        <f t="shared" si="58"/>
        <v>1.1789359966217912</v>
      </c>
      <c r="AI212" s="292">
        <f t="shared" si="59"/>
        <v>1.6472442010218813</v>
      </c>
      <c r="AJ212" s="160">
        <f t="shared" si="60"/>
        <v>0.83506159978720318</v>
      </c>
      <c r="AK212" s="160">
        <f t="shared" si="61"/>
        <v>1.2615512146415797E-2</v>
      </c>
      <c r="AL212" s="160">
        <f t="shared" si="62"/>
        <v>0.19111904527458723</v>
      </c>
      <c r="AM212" s="160">
        <f t="shared" si="63"/>
        <v>7.2094738578555898E-4</v>
      </c>
    </row>
    <row r="213" spans="1:39" ht="16.5" thickBot="1" x14ac:dyDescent="0.35">
      <c r="A213" s="151">
        <v>211</v>
      </c>
      <c r="B213" s="258" t="s">
        <v>190</v>
      </c>
      <c r="C213" s="259" t="s">
        <v>260</v>
      </c>
      <c r="D213" s="260" t="s">
        <v>150</v>
      </c>
      <c r="E213" s="304">
        <v>316.98439999999999</v>
      </c>
      <c r="F213" s="304">
        <v>0.76821569999999995</v>
      </c>
      <c r="G213" s="304" t="s">
        <v>441</v>
      </c>
      <c r="H213" s="262">
        <v>421084.9</v>
      </c>
      <c r="I213" s="262">
        <v>306456</v>
      </c>
      <c r="J213" s="262">
        <v>276789.5</v>
      </c>
      <c r="K213" s="262">
        <v>576886.30000000005</v>
      </c>
      <c r="L213" s="262">
        <v>569900.1</v>
      </c>
      <c r="M213" s="262">
        <v>280236.2</v>
      </c>
      <c r="N213" s="262">
        <v>276588.5</v>
      </c>
      <c r="O213" s="262">
        <v>674658.7</v>
      </c>
      <c r="P213" s="262">
        <v>525388.19999999995</v>
      </c>
      <c r="Q213" s="262">
        <v>225134.6</v>
      </c>
      <c r="R213" s="262">
        <v>409187</v>
      </c>
      <c r="S213" s="262">
        <v>452082.6</v>
      </c>
      <c r="T213" s="262">
        <v>396869.6</v>
      </c>
      <c r="U213" s="262">
        <v>348146.7</v>
      </c>
      <c r="V213" s="262">
        <v>372265.1</v>
      </c>
      <c r="W213" s="262">
        <v>279687.40000000002</v>
      </c>
      <c r="X213" s="293">
        <f t="shared" si="48"/>
        <v>363770.45</v>
      </c>
      <c r="Y213" s="158">
        <f t="shared" si="49"/>
        <v>426837.9</v>
      </c>
      <c r="Z213" s="158">
        <f t="shared" si="50"/>
        <v>425068.15</v>
      </c>
      <c r="AA213" s="158">
        <f t="shared" si="51"/>
        <v>475623.6</v>
      </c>
      <c r="AB213" s="158">
        <f t="shared" si="52"/>
        <v>375261.4</v>
      </c>
      <c r="AC213" s="158">
        <f t="shared" si="53"/>
        <v>430634.8</v>
      </c>
      <c r="AD213" s="158">
        <f t="shared" si="54"/>
        <v>372508.15</v>
      </c>
      <c r="AE213" s="158">
        <f t="shared" si="55"/>
        <v>325976.25</v>
      </c>
      <c r="AF213" s="292">
        <f t="shared" si="56"/>
        <v>1.1733715589047984</v>
      </c>
      <c r="AG213" s="292">
        <f t="shared" si="57"/>
        <v>1.1189349284344168</v>
      </c>
      <c r="AH213" s="292">
        <f t="shared" si="58"/>
        <v>1.1475595411625068</v>
      </c>
      <c r="AI213" s="292">
        <f t="shared" si="59"/>
        <v>0.87508488069321433</v>
      </c>
      <c r="AJ213" s="160">
        <f t="shared" si="60"/>
        <v>0.73247775005794846</v>
      </c>
      <c r="AK213" s="160">
        <f t="shared" si="61"/>
        <v>0.85628047865656076</v>
      </c>
      <c r="AL213" s="160">
        <f t="shared" si="62"/>
        <v>0.75000745744166242</v>
      </c>
      <c r="AM213" s="160">
        <f t="shared" si="63"/>
        <v>0.46755425606000101</v>
      </c>
    </row>
    <row r="214" spans="1:39" ht="16.5" thickBot="1" x14ac:dyDescent="0.35">
      <c r="A214" s="151">
        <v>212</v>
      </c>
      <c r="B214" s="258" t="s">
        <v>191</v>
      </c>
      <c r="C214" s="259" t="s">
        <v>261</v>
      </c>
      <c r="D214" s="260" t="s">
        <v>150</v>
      </c>
      <c r="E214" s="304">
        <v>308.97789999999998</v>
      </c>
      <c r="F214" s="304">
        <v>0.56164179999999997</v>
      </c>
      <c r="G214" s="304" t="s">
        <v>441</v>
      </c>
      <c r="H214" s="262">
        <v>80146.399999999994</v>
      </c>
      <c r="I214" s="262">
        <v>64248.34</v>
      </c>
      <c r="J214" s="262">
        <v>324266.90000000002</v>
      </c>
      <c r="K214" s="262">
        <v>237629.9</v>
      </c>
      <c r="L214" s="262">
        <v>42109.89</v>
      </c>
      <c r="M214" s="262">
        <v>59032.35</v>
      </c>
      <c r="N214" s="262">
        <v>252466.5</v>
      </c>
      <c r="O214" s="262">
        <v>254652.6</v>
      </c>
      <c r="P214" s="262">
        <v>96085.66</v>
      </c>
      <c r="Q214" s="262">
        <v>197053.5</v>
      </c>
      <c r="R214" s="262">
        <v>253119</v>
      </c>
      <c r="S214" s="262">
        <v>287072.5</v>
      </c>
      <c r="T214" s="262">
        <v>49048.06</v>
      </c>
      <c r="U214" s="262">
        <v>59622.81</v>
      </c>
      <c r="V214" s="262">
        <v>297197.8</v>
      </c>
      <c r="W214" s="262">
        <v>263776.40000000002</v>
      </c>
      <c r="X214" s="293">
        <f t="shared" si="48"/>
        <v>72197.37</v>
      </c>
      <c r="Y214" s="158">
        <f t="shared" si="49"/>
        <v>280948.40000000002</v>
      </c>
      <c r="Z214" s="158">
        <f t="shared" si="50"/>
        <v>50571.119999999995</v>
      </c>
      <c r="AA214" s="158">
        <f t="shared" si="51"/>
        <v>253559.55</v>
      </c>
      <c r="AB214" s="158">
        <f t="shared" si="52"/>
        <v>146569.58000000002</v>
      </c>
      <c r="AC214" s="158">
        <f t="shared" si="53"/>
        <v>270095.75</v>
      </c>
      <c r="AD214" s="158">
        <f t="shared" si="54"/>
        <v>54335.434999999998</v>
      </c>
      <c r="AE214" s="158">
        <f t="shared" si="55"/>
        <v>280487.09999999998</v>
      </c>
      <c r="AF214" s="292">
        <f t="shared" si="56"/>
        <v>3.8913938277807079</v>
      </c>
      <c r="AG214" s="292">
        <f t="shared" si="57"/>
        <v>5.0139200001898319</v>
      </c>
      <c r="AH214" s="292">
        <f t="shared" si="58"/>
        <v>1.8427817695868405</v>
      </c>
      <c r="AI214" s="292">
        <f t="shared" si="59"/>
        <v>5.1621395871773181</v>
      </c>
      <c r="AJ214" s="160">
        <f t="shared" si="60"/>
        <v>4.1744206416113254E-2</v>
      </c>
      <c r="AK214" s="160">
        <f t="shared" si="61"/>
        <v>1.7618274188815999E-3</v>
      </c>
      <c r="AL214" s="160">
        <f t="shared" si="62"/>
        <v>0.14621288329235615</v>
      </c>
      <c r="AM214" s="160">
        <f t="shared" si="63"/>
        <v>5.9529946450955478E-3</v>
      </c>
    </row>
    <row r="215" spans="1:39" ht="16.5" thickBot="1" x14ac:dyDescent="0.35">
      <c r="A215" s="151">
        <v>213</v>
      </c>
      <c r="B215" s="258" t="s">
        <v>194</v>
      </c>
      <c r="C215" s="259" t="s">
        <v>266</v>
      </c>
      <c r="D215" s="260" t="s">
        <v>150</v>
      </c>
      <c r="E215" s="304">
        <v>171.10169999999999</v>
      </c>
      <c r="F215" s="304">
        <v>1.725141</v>
      </c>
      <c r="G215" s="304" t="s">
        <v>441</v>
      </c>
      <c r="H215" s="262">
        <v>659826.4</v>
      </c>
      <c r="I215" s="262">
        <v>775722.6</v>
      </c>
      <c r="J215" s="262">
        <v>779326.8</v>
      </c>
      <c r="K215" s="262">
        <v>632477.9</v>
      </c>
      <c r="L215" s="262">
        <v>731097.3</v>
      </c>
      <c r="M215" s="262">
        <v>782745.2</v>
      </c>
      <c r="N215" s="262">
        <v>945535.2</v>
      </c>
      <c r="O215" s="262">
        <v>957035</v>
      </c>
      <c r="P215" s="262">
        <v>714994</v>
      </c>
      <c r="Q215" s="262">
        <v>810930.5</v>
      </c>
      <c r="R215" s="262">
        <v>640958.9</v>
      </c>
      <c r="S215" s="262">
        <v>689181.2</v>
      </c>
      <c r="T215" s="262">
        <v>891760.1</v>
      </c>
      <c r="U215" s="262">
        <v>746645.4</v>
      </c>
      <c r="V215" s="262">
        <v>662146.19999999995</v>
      </c>
      <c r="W215" s="262">
        <v>777285.2</v>
      </c>
      <c r="X215" s="293">
        <f t="shared" si="48"/>
        <v>717774.5</v>
      </c>
      <c r="Y215" s="158">
        <f t="shared" si="49"/>
        <v>705902.35000000009</v>
      </c>
      <c r="Z215" s="158">
        <f t="shared" si="50"/>
        <v>756921.25</v>
      </c>
      <c r="AA215" s="158">
        <f t="shared" si="51"/>
        <v>951285.1</v>
      </c>
      <c r="AB215" s="158">
        <f t="shared" si="52"/>
        <v>762962.25</v>
      </c>
      <c r="AC215" s="158">
        <f t="shared" si="53"/>
        <v>665070.05000000005</v>
      </c>
      <c r="AD215" s="158">
        <f t="shared" si="54"/>
        <v>819202.75</v>
      </c>
      <c r="AE215" s="158">
        <f t="shared" si="55"/>
        <v>719715.7</v>
      </c>
      <c r="AF215" s="292">
        <f t="shared" si="56"/>
        <v>0.98345977740920032</v>
      </c>
      <c r="AG215" s="292">
        <f t="shared" si="57"/>
        <v>1.2567821289202807</v>
      </c>
      <c r="AH215" s="292">
        <f t="shared" si="58"/>
        <v>0.87169456942332346</v>
      </c>
      <c r="AI215" s="292">
        <f t="shared" si="59"/>
        <v>0.87855625484655653</v>
      </c>
      <c r="AJ215" s="160">
        <f t="shared" si="60"/>
        <v>0.91060982611166374</v>
      </c>
      <c r="AK215" s="160">
        <f t="shared" si="61"/>
        <v>1.8028467274937447E-2</v>
      </c>
      <c r="AL215" s="160">
        <f t="shared" si="62"/>
        <v>0.20981370146693956</v>
      </c>
      <c r="AM215" s="160">
        <f t="shared" si="63"/>
        <v>0.39516024424560225</v>
      </c>
    </row>
    <row r="216" spans="1:39" ht="16.5" thickBot="1" x14ac:dyDescent="0.35">
      <c r="A216" s="151">
        <v>214</v>
      </c>
      <c r="B216" s="258" t="s">
        <v>196</v>
      </c>
      <c r="C216" s="259" t="s">
        <v>268</v>
      </c>
      <c r="D216" s="260" t="s">
        <v>150</v>
      </c>
      <c r="E216" s="304">
        <v>170.08109999999999</v>
      </c>
      <c r="F216" s="304">
        <v>1.7189190000000001</v>
      </c>
      <c r="G216" s="304" t="s">
        <v>440</v>
      </c>
      <c r="H216" s="262">
        <v>94733.59</v>
      </c>
      <c r="I216" s="262">
        <v>94955.35</v>
      </c>
      <c r="J216" s="262">
        <v>112422.7</v>
      </c>
      <c r="K216" s="262">
        <v>85111.43</v>
      </c>
      <c r="L216" s="262">
        <v>85516.17</v>
      </c>
      <c r="M216" s="262">
        <v>102162.8</v>
      </c>
      <c r="N216" s="262">
        <v>122025.7</v>
      </c>
      <c r="O216" s="262">
        <v>111594.1</v>
      </c>
      <c r="P216" s="262">
        <v>109008.8</v>
      </c>
      <c r="Q216" s="262">
        <v>89225.46</v>
      </c>
      <c r="R216" s="262">
        <v>90860.99</v>
      </c>
      <c r="S216" s="262">
        <v>116609.4</v>
      </c>
      <c r="T216" s="262">
        <v>93874.59</v>
      </c>
      <c r="U216" s="262">
        <v>98752.52</v>
      </c>
      <c r="V216" s="262">
        <v>94301.06</v>
      </c>
      <c r="W216" s="262">
        <v>110513.1</v>
      </c>
      <c r="X216" s="293">
        <f t="shared" si="48"/>
        <v>94844.47</v>
      </c>
      <c r="Y216" s="158">
        <f t="shared" si="49"/>
        <v>98767.065000000002</v>
      </c>
      <c r="Z216" s="158">
        <f t="shared" si="50"/>
        <v>93839.485000000001</v>
      </c>
      <c r="AA216" s="158">
        <f t="shared" si="51"/>
        <v>116809.9</v>
      </c>
      <c r="AB216" s="158">
        <f t="shared" si="52"/>
        <v>99117.13</v>
      </c>
      <c r="AC216" s="158">
        <f t="shared" si="53"/>
        <v>103735.19500000001</v>
      </c>
      <c r="AD216" s="158">
        <f t="shared" si="54"/>
        <v>96313.554999999993</v>
      </c>
      <c r="AE216" s="158">
        <f t="shared" si="55"/>
        <v>102407.08</v>
      </c>
      <c r="AF216" s="292">
        <f t="shared" si="56"/>
        <v>1.0413581835609393</v>
      </c>
      <c r="AG216" s="292">
        <f t="shared" si="57"/>
        <v>1.2447841119332657</v>
      </c>
      <c r="AH216" s="292">
        <f t="shared" si="58"/>
        <v>1.0465919967618109</v>
      </c>
      <c r="AI216" s="292">
        <f t="shared" si="59"/>
        <v>1.0632675743305291</v>
      </c>
      <c r="AJ216" s="160">
        <f t="shared" si="60"/>
        <v>0.80095377479965957</v>
      </c>
      <c r="AK216" s="160">
        <f t="shared" si="61"/>
        <v>0.14430216727397505</v>
      </c>
      <c r="AL216" s="160">
        <f t="shared" si="62"/>
        <v>0.80281725277628513</v>
      </c>
      <c r="AM216" s="160">
        <f t="shared" si="63"/>
        <v>0.54637366916838548</v>
      </c>
    </row>
    <row r="217" spans="1:39" ht="16.5" thickBot="1" x14ac:dyDescent="0.35">
      <c r="A217" s="151">
        <v>215</v>
      </c>
      <c r="B217" s="258" t="s">
        <v>197</v>
      </c>
      <c r="C217" s="259" t="s">
        <v>269</v>
      </c>
      <c r="D217" s="260" t="s">
        <v>150</v>
      </c>
      <c r="E217" s="304">
        <v>152.99469999999999</v>
      </c>
      <c r="F217" s="304">
        <v>0.63275369999999997</v>
      </c>
      <c r="G217" s="304" t="s">
        <v>441</v>
      </c>
      <c r="H217" s="262">
        <v>1240208</v>
      </c>
      <c r="I217" s="262">
        <v>1626313</v>
      </c>
      <c r="J217" s="262">
        <v>2539529</v>
      </c>
      <c r="K217" s="262">
        <v>2828704</v>
      </c>
      <c r="L217" s="262">
        <v>1118363</v>
      </c>
      <c r="M217" s="262">
        <v>1241869</v>
      </c>
      <c r="N217" s="262">
        <v>2406865</v>
      </c>
      <c r="O217" s="262">
        <v>2102731</v>
      </c>
      <c r="P217" s="262">
        <v>1511606</v>
      </c>
      <c r="Q217" s="262">
        <v>1391786</v>
      </c>
      <c r="R217" s="262">
        <v>2999447</v>
      </c>
      <c r="S217" s="262">
        <v>2433290</v>
      </c>
      <c r="T217" s="262">
        <v>1183718</v>
      </c>
      <c r="U217" s="262">
        <v>1163316</v>
      </c>
      <c r="V217" s="262">
        <v>2130604</v>
      </c>
      <c r="W217" s="262">
        <v>2050162</v>
      </c>
      <c r="X217" s="293">
        <f t="shared" si="48"/>
        <v>1433260.5</v>
      </c>
      <c r="Y217" s="158">
        <f t="shared" si="49"/>
        <v>2684116.5</v>
      </c>
      <c r="Z217" s="158">
        <f t="shared" si="50"/>
        <v>1180116</v>
      </c>
      <c r="AA217" s="158">
        <f t="shared" si="51"/>
        <v>2254798</v>
      </c>
      <c r="AB217" s="158">
        <f t="shared" si="52"/>
        <v>1451696</v>
      </c>
      <c r="AC217" s="158">
        <f t="shared" si="53"/>
        <v>2716368.5</v>
      </c>
      <c r="AD217" s="158">
        <f t="shared" si="54"/>
        <v>1173517</v>
      </c>
      <c r="AE217" s="158">
        <f t="shared" si="55"/>
        <v>2090383</v>
      </c>
      <c r="AF217" s="292">
        <f t="shared" si="56"/>
        <v>1.8727345796524777</v>
      </c>
      <c r="AG217" s="292">
        <f t="shared" si="57"/>
        <v>1.9106579353216124</v>
      </c>
      <c r="AH217" s="292">
        <f t="shared" si="58"/>
        <v>1.8711689637499862</v>
      </c>
      <c r="AI217" s="292">
        <f t="shared" si="59"/>
        <v>1.7812975866561798</v>
      </c>
      <c r="AJ217" s="160">
        <f t="shared" si="60"/>
        <v>3.5227968646091276E-2</v>
      </c>
      <c r="AK217" s="160">
        <f t="shared" si="61"/>
        <v>2.2538426462507057E-2</v>
      </c>
      <c r="AL217" s="160">
        <f t="shared" si="62"/>
        <v>4.8564745798936777E-2</v>
      </c>
      <c r="AM217" s="160">
        <f t="shared" si="63"/>
        <v>2.0419094633839859E-3</v>
      </c>
    </row>
    <row r="218" spans="1:39" ht="16.5" thickBot="1" x14ac:dyDescent="0.35">
      <c r="A218" s="151">
        <v>216</v>
      </c>
      <c r="B218" s="258" t="s">
        <v>200</v>
      </c>
      <c r="C218" s="259" t="s">
        <v>271</v>
      </c>
      <c r="D218" s="260" t="s">
        <v>150</v>
      </c>
      <c r="E218" s="304">
        <v>192.0692</v>
      </c>
      <c r="F218" s="304">
        <v>1.7524360000000001</v>
      </c>
      <c r="G218" s="304" t="s">
        <v>440</v>
      </c>
      <c r="H218" s="262">
        <v>151889.29999999999</v>
      </c>
      <c r="I218" s="262">
        <v>150273.20000000001</v>
      </c>
      <c r="J218" s="262">
        <v>208357.5</v>
      </c>
      <c r="K218" s="262">
        <v>164417.29999999999</v>
      </c>
      <c r="L218" s="262">
        <v>212253.8</v>
      </c>
      <c r="M218" s="262">
        <v>207040.9</v>
      </c>
      <c r="N218" s="262">
        <v>239867.1</v>
      </c>
      <c r="O218" s="262">
        <v>256962.6</v>
      </c>
      <c r="P218" s="262">
        <v>171225.2</v>
      </c>
      <c r="Q218" s="262">
        <v>166948</v>
      </c>
      <c r="R218" s="262">
        <v>144476.70000000001</v>
      </c>
      <c r="S218" s="262">
        <v>162262.70000000001</v>
      </c>
      <c r="T218" s="262">
        <v>210354.9</v>
      </c>
      <c r="U218" s="262">
        <v>223122.4</v>
      </c>
      <c r="V218" s="262">
        <v>235719.8</v>
      </c>
      <c r="W218" s="262">
        <v>260920.4</v>
      </c>
      <c r="X218" s="293">
        <f t="shared" si="48"/>
        <v>151081.25</v>
      </c>
      <c r="Y218" s="158">
        <f t="shared" si="49"/>
        <v>186387.4</v>
      </c>
      <c r="Z218" s="158">
        <f t="shared" si="50"/>
        <v>209647.34999999998</v>
      </c>
      <c r="AA218" s="158">
        <f t="shared" si="51"/>
        <v>248414.85</v>
      </c>
      <c r="AB218" s="158">
        <f t="shared" si="52"/>
        <v>169086.6</v>
      </c>
      <c r="AC218" s="158">
        <f t="shared" si="53"/>
        <v>153369.70000000001</v>
      </c>
      <c r="AD218" s="158">
        <f t="shared" si="54"/>
        <v>216738.65</v>
      </c>
      <c r="AE218" s="158">
        <f t="shared" si="55"/>
        <v>248320.09999999998</v>
      </c>
      <c r="AF218" s="292">
        <f t="shared" si="56"/>
        <v>1.2336898192197907</v>
      </c>
      <c r="AG218" s="292">
        <f t="shared" si="57"/>
        <v>1.1849176724628288</v>
      </c>
      <c r="AH218" s="292">
        <f t="shared" si="58"/>
        <v>0.90704822262674867</v>
      </c>
      <c r="AI218" s="292">
        <f t="shared" si="59"/>
        <v>1.1457121284090308</v>
      </c>
      <c r="AJ218" s="160">
        <f t="shared" si="60"/>
        <v>0.24951855006563861</v>
      </c>
      <c r="AK218" s="160">
        <f t="shared" si="61"/>
        <v>4.9243221642039162E-2</v>
      </c>
      <c r="AL218" s="160">
        <f t="shared" si="62"/>
        <v>0.22787262558118704</v>
      </c>
      <c r="AM218" s="160">
        <f t="shared" si="63"/>
        <v>0.15487130273547045</v>
      </c>
    </row>
    <row r="219" spans="1:39" ht="16.5" thickBot="1" x14ac:dyDescent="0.35">
      <c r="A219" s="151">
        <v>217</v>
      </c>
      <c r="B219" s="258" t="s">
        <v>201</v>
      </c>
      <c r="C219" s="259" t="s">
        <v>272</v>
      </c>
      <c r="D219" s="260" t="s">
        <v>150</v>
      </c>
      <c r="E219" s="304">
        <v>187.13319999999999</v>
      </c>
      <c r="F219" s="304">
        <v>1.7425729999999999</v>
      </c>
      <c r="G219" s="304" t="s">
        <v>441</v>
      </c>
      <c r="H219" s="262">
        <v>2833983</v>
      </c>
      <c r="I219" s="262">
        <v>2545182</v>
      </c>
      <c r="J219" s="262">
        <v>4476408</v>
      </c>
      <c r="K219" s="262">
        <v>3996699</v>
      </c>
      <c r="L219" s="262">
        <v>2025064</v>
      </c>
      <c r="M219" s="262">
        <v>2064017</v>
      </c>
      <c r="N219" s="262">
        <v>3743190</v>
      </c>
      <c r="O219" s="262">
        <v>4896052</v>
      </c>
      <c r="P219" s="262">
        <v>2933954</v>
      </c>
      <c r="Q219" s="262">
        <v>2551394</v>
      </c>
      <c r="R219" s="262">
        <v>3795129</v>
      </c>
      <c r="S219" s="262">
        <v>4593602</v>
      </c>
      <c r="T219" s="262">
        <v>2162530</v>
      </c>
      <c r="U219" s="262">
        <v>1984473</v>
      </c>
      <c r="V219" s="262">
        <v>4080222</v>
      </c>
      <c r="W219" s="262">
        <v>4208188</v>
      </c>
      <c r="X219" s="293">
        <f t="shared" si="48"/>
        <v>2689582.5</v>
      </c>
      <c r="Y219" s="158">
        <f t="shared" si="49"/>
        <v>4236553.5</v>
      </c>
      <c r="Z219" s="158">
        <f t="shared" si="50"/>
        <v>2044540.5</v>
      </c>
      <c r="AA219" s="158">
        <f t="shared" si="51"/>
        <v>4319621</v>
      </c>
      <c r="AB219" s="158">
        <f t="shared" si="52"/>
        <v>2742674</v>
      </c>
      <c r="AC219" s="158">
        <f t="shared" si="53"/>
        <v>4194365.5</v>
      </c>
      <c r="AD219" s="158">
        <f t="shared" si="54"/>
        <v>2073501.5</v>
      </c>
      <c r="AE219" s="158">
        <f t="shared" si="55"/>
        <v>4144205</v>
      </c>
      <c r="AF219" s="292">
        <f t="shared" si="56"/>
        <v>1.5751714253048568</v>
      </c>
      <c r="AG219" s="292">
        <f t="shared" si="57"/>
        <v>2.112758832608109</v>
      </c>
      <c r="AH219" s="292">
        <f t="shared" si="58"/>
        <v>1.5292978677013747</v>
      </c>
      <c r="AI219" s="292">
        <f t="shared" si="59"/>
        <v>1.9986505917647033</v>
      </c>
      <c r="AJ219" s="160">
        <f t="shared" si="60"/>
        <v>3.1226889896683544E-2</v>
      </c>
      <c r="AK219" s="160">
        <f t="shared" si="61"/>
        <v>5.8669381023342293E-2</v>
      </c>
      <c r="AL219" s="160">
        <f t="shared" si="62"/>
        <v>8.1752844704877203E-2</v>
      </c>
      <c r="AM219" s="160">
        <f t="shared" si="63"/>
        <v>2.7915374572617807E-3</v>
      </c>
    </row>
    <row r="220" spans="1:39" ht="16.5" thickBot="1" x14ac:dyDescent="0.35">
      <c r="A220" s="151">
        <v>218</v>
      </c>
      <c r="B220" s="258" t="s">
        <v>206</v>
      </c>
      <c r="C220" s="259" t="s">
        <v>275</v>
      </c>
      <c r="D220" s="260" t="s">
        <v>150</v>
      </c>
      <c r="E220" s="304">
        <v>191.0762</v>
      </c>
      <c r="F220" s="304">
        <v>0.62729509999999999</v>
      </c>
      <c r="G220" s="304" t="s">
        <v>440</v>
      </c>
      <c r="H220" s="262">
        <v>2181384</v>
      </c>
      <c r="I220" s="262">
        <v>1363871</v>
      </c>
      <c r="J220" s="262">
        <v>907886.8</v>
      </c>
      <c r="K220" s="262">
        <v>1738965</v>
      </c>
      <c r="L220" s="262">
        <v>1382457</v>
      </c>
      <c r="M220" s="262">
        <v>1370423</v>
      </c>
      <c r="N220" s="262">
        <v>1541742</v>
      </c>
      <c r="O220" s="262">
        <v>835289.8</v>
      </c>
      <c r="P220" s="262">
        <v>684297.7</v>
      </c>
      <c r="Q220" s="262">
        <v>1652479</v>
      </c>
      <c r="R220" s="262">
        <v>2026072</v>
      </c>
      <c r="S220" s="262">
        <v>2560247</v>
      </c>
      <c r="T220" s="262">
        <v>1281288</v>
      </c>
      <c r="U220" s="262">
        <v>1772255</v>
      </c>
      <c r="V220" s="262">
        <v>1562144</v>
      </c>
      <c r="W220" s="262">
        <v>2503400</v>
      </c>
      <c r="X220" s="293">
        <f t="shared" si="48"/>
        <v>1772627.5</v>
      </c>
      <c r="Y220" s="158">
        <f t="shared" si="49"/>
        <v>1323425.8999999999</v>
      </c>
      <c r="Z220" s="158">
        <f t="shared" si="50"/>
        <v>1376440</v>
      </c>
      <c r="AA220" s="158">
        <f t="shared" si="51"/>
        <v>1188515.8999999999</v>
      </c>
      <c r="AB220" s="158">
        <f t="shared" si="52"/>
        <v>1168388.3500000001</v>
      </c>
      <c r="AC220" s="158">
        <f t="shared" si="53"/>
        <v>2293159.5</v>
      </c>
      <c r="AD220" s="158">
        <f t="shared" si="54"/>
        <v>1526771.5</v>
      </c>
      <c r="AE220" s="158">
        <f t="shared" si="55"/>
        <v>2032772</v>
      </c>
      <c r="AF220" s="292">
        <f t="shared" si="56"/>
        <v>0.74658996320433924</v>
      </c>
      <c r="AG220" s="292">
        <f t="shared" si="57"/>
        <v>0.86347091046467694</v>
      </c>
      <c r="AH220" s="292">
        <f t="shared" si="58"/>
        <v>1.962668919114094</v>
      </c>
      <c r="AI220" s="292">
        <f t="shared" si="59"/>
        <v>1.3314186176516918</v>
      </c>
      <c r="AJ220" s="160">
        <f t="shared" si="60"/>
        <v>0.52150043332984763</v>
      </c>
      <c r="AK220" s="160">
        <f t="shared" si="61"/>
        <v>0.64793972473434147</v>
      </c>
      <c r="AL220" s="160">
        <f t="shared" si="62"/>
        <v>0.17890490576336548</v>
      </c>
      <c r="AM220" s="160">
        <f t="shared" si="63"/>
        <v>0.44105988904925475</v>
      </c>
    </row>
    <row r="221" spans="1:39" ht="16.5" thickBot="1" x14ac:dyDescent="0.35">
      <c r="A221" s="151">
        <v>219</v>
      </c>
      <c r="B221" s="258" t="s">
        <v>207</v>
      </c>
      <c r="C221" s="259" t="s">
        <v>276</v>
      </c>
      <c r="D221" s="260" t="s">
        <v>150</v>
      </c>
      <c r="E221" s="304">
        <v>190.1183</v>
      </c>
      <c r="F221" s="304">
        <v>0.68015959999999998</v>
      </c>
      <c r="G221" s="304" t="s">
        <v>440</v>
      </c>
      <c r="H221" s="262">
        <v>203484.1</v>
      </c>
      <c r="I221" s="262">
        <v>348949</v>
      </c>
      <c r="J221" s="262">
        <v>152775.4</v>
      </c>
      <c r="K221" s="262">
        <v>97185.75</v>
      </c>
      <c r="L221" s="262">
        <v>395000.4</v>
      </c>
      <c r="M221" s="262">
        <v>224424.6</v>
      </c>
      <c r="N221" s="262">
        <v>278261.5</v>
      </c>
      <c r="O221" s="262">
        <v>370396.1</v>
      </c>
      <c r="P221" s="262">
        <v>256434</v>
      </c>
      <c r="Q221" s="262">
        <v>283789.5</v>
      </c>
      <c r="R221" s="262">
        <v>273054.2</v>
      </c>
      <c r="S221" s="262">
        <v>294394.40000000002</v>
      </c>
      <c r="T221" s="262">
        <v>458310.8</v>
      </c>
      <c r="U221" s="262">
        <v>303066.40000000002</v>
      </c>
      <c r="V221" s="262">
        <v>243441.3</v>
      </c>
      <c r="W221" s="262">
        <v>283910.5</v>
      </c>
      <c r="X221" s="293">
        <f t="shared" si="48"/>
        <v>276216.55</v>
      </c>
      <c r="Y221" s="158">
        <f t="shared" si="49"/>
        <v>124980.575</v>
      </c>
      <c r="Z221" s="158">
        <f t="shared" si="50"/>
        <v>309712.5</v>
      </c>
      <c r="AA221" s="158">
        <f t="shared" si="51"/>
        <v>324328.8</v>
      </c>
      <c r="AB221" s="158">
        <f t="shared" si="52"/>
        <v>270111.75</v>
      </c>
      <c r="AC221" s="158">
        <f t="shared" si="53"/>
        <v>283724.30000000005</v>
      </c>
      <c r="AD221" s="158">
        <f t="shared" si="54"/>
        <v>380688.6</v>
      </c>
      <c r="AE221" s="158">
        <f t="shared" si="55"/>
        <v>263675.90000000002</v>
      </c>
      <c r="AF221" s="292">
        <f t="shared" si="56"/>
        <v>0.45247315919339376</v>
      </c>
      <c r="AG221" s="292">
        <f t="shared" si="57"/>
        <v>1.0471931226540743</v>
      </c>
      <c r="AH221" s="292">
        <f t="shared" si="58"/>
        <v>1.0503959935100937</v>
      </c>
      <c r="AI221" s="292">
        <f t="shared" si="59"/>
        <v>0.69262883101831796</v>
      </c>
      <c r="AJ221" s="160">
        <f t="shared" si="60"/>
        <v>0.19158018242564523</v>
      </c>
      <c r="AK221" s="160">
        <f t="shared" si="61"/>
        <v>0.89397917754708511</v>
      </c>
      <c r="AL221" s="160">
        <f t="shared" si="62"/>
        <v>0.51481594026281652</v>
      </c>
      <c r="AM221" s="160">
        <f t="shared" si="63"/>
        <v>0.28202611394139254</v>
      </c>
    </row>
    <row r="222" spans="1:39" ht="16.5" thickBot="1" x14ac:dyDescent="0.35">
      <c r="A222" s="151">
        <v>220</v>
      </c>
      <c r="B222" s="258" t="s">
        <v>289</v>
      </c>
      <c r="C222" s="259" t="s">
        <v>290</v>
      </c>
      <c r="D222" s="260" t="s">
        <v>150</v>
      </c>
      <c r="E222" s="304">
        <v>164.07079999999999</v>
      </c>
      <c r="F222" s="304">
        <v>1.757825</v>
      </c>
      <c r="G222" s="304" t="s">
        <v>440</v>
      </c>
      <c r="H222" s="262">
        <v>0</v>
      </c>
      <c r="I222" s="262">
        <v>284071.90000000002</v>
      </c>
      <c r="J222" s="262">
        <v>251835.4</v>
      </c>
      <c r="K222" s="262">
        <v>162148.70000000001</v>
      </c>
      <c r="L222" s="262">
        <v>0</v>
      </c>
      <c r="M222" s="262">
        <v>422247.7</v>
      </c>
      <c r="N222" s="262">
        <v>125049</v>
      </c>
      <c r="O222" s="262">
        <v>253964.5</v>
      </c>
      <c r="P222" s="262">
        <v>167517</v>
      </c>
      <c r="Q222" s="262">
        <v>170293.7</v>
      </c>
      <c r="R222" s="262">
        <v>188734</v>
      </c>
      <c r="S222" s="262">
        <v>115939.2</v>
      </c>
      <c r="T222" s="262">
        <v>189600.1</v>
      </c>
      <c r="U222" s="262">
        <v>181627.8</v>
      </c>
      <c r="V222" s="262">
        <v>455261.8</v>
      </c>
      <c r="W222" s="262">
        <v>156713.4</v>
      </c>
      <c r="X222" s="293">
        <f t="shared" si="48"/>
        <v>142035.95000000001</v>
      </c>
      <c r="Y222" s="158">
        <f t="shared" si="49"/>
        <v>206992.05</v>
      </c>
      <c r="Z222" s="158">
        <f t="shared" si="50"/>
        <v>211123.85</v>
      </c>
      <c r="AA222" s="158">
        <f t="shared" si="51"/>
        <v>189506.75</v>
      </c>
      <c r="AB222" s="158">
        <f t="shared" si="52"/>
        <v>168905.35</v>
      </c>
      <c r="AC222" s="158">
        <f t="shared" si="53"/>
        <v>152336.6</v>
      </c>
      <c r="AD222" s="158">
        <f t="shared" si="54"/>
        <v>185613.95</v>
      </c>
      <c r="AE222" s="158">
        <f t="shared" si="55"/>
        <v>305987.59999999998</v>
      </c>
      <c r="AF222" s="292">
        <f t="shared" si="56"/>
        <v>1.457321544299172</v>
      </c>
      <c r="AG222" s="292">
        <f t="shared" si="57"/>
        <v>0.89760938899134324</v>
      </c>
      <c r="AH222" s="292">
        <f t="shared" si="58"/>
        <v>0.9019051202344982</v>
      </c>
      <c r="AI222" s="292">
        <f t="shared" si="59"/>
        <v>1.6485161810305742</v>
      </c>
      <c r="AJ222" s="160">
        <f t="shared" si="60"/>
        <v>0.70532152240088042</v>
      </c>
      <c r="AK222" s="160">
        <f t="shared" si="61"/>
        <v>0.93091972597407713</v>
      </c>
      <c r="AL222" s="160">
        <f t="shared" si="62"/>
        <v>0.69379650402363335</v>
      </c>
      <c r="AM222" s="160">
        <f t="shared" si="63"/>
        <v>0.50479520405187794</v>
      </c>
    </row>
    <row r="223" spans="1:39" ht="16.5" thickBot="1" x14ac:dyDescent="0.35">
      <c r="A223" s="151">
        <v>221</v>
      </c>
      <c r="B223" s="258" t="s">
        <v>549</v>
      </c>
      <c r="C223" s="259" t="s">
        <v>670</v>
      </c>
      <c r="D223" s="260" t="s">
        <v>671</v>
      </c>
      <c r="E223">
        <v>319.22770000000003</v>
      </c>
      <c r="F223">
        <v>6.1035130000000004</v>
      </c>
      <c r="G223" s="304" t="s">
        <v>441</v>
      </c>
      <c r="H223" s="262">
        <v>49993.38</v>
      </c>
      <c r="I223" s="262">
        <v>115464.8</v>
      </c>
      <c r="J223" s="262">
        <v>35450.68</v>
      </c>
      <c r="K223" s="262">
        <v>75949.73</v>
      </c>
      <c r="L223" s="262">
        <v>42225.66</v>
      </c>
      <c r="M223" s="262">
        <v>96402.79</v>
      </c>
      <c r="N223" s="262">
        <v>25486.55</v>
      </c>
      <c r="O223" s="262">
        <v>42213.32</v>
      </c>
      <c r="P223" s="262">
        <v>33952.050000000003</v>
      </c>
      <c r="Q223" s="262">
        <v>104259</v>
      </c>
      <c r="R223" s="262">
        <v>18274.71</v>
      </c>
      <c r="S223" s="262">
        <v>58949.75</v>
      </c>
      <c r="T223" s="262">
        <v>51769.55</v>
      </c>
      <c r="U223" s="262">
        <v>114388.7</v>
      </c>
      <c r="V223" s="262">
        <v>25214.2</v>
      </c>
      <c r="W223" s="262">
        <v>54245.67</v>
      </c>
      <c r="X223" s="293">
        <f t="shared" si="48"/>
        <v>82729.09</v>
      </c>
      <c r="Y223" s="158">
        <f t="shared" si="49"/>
        <v>55700.205000000002</v>
      </c>
      <c r="Z223" s="158">
        <f t="shared" si="50"/>
        <v>69314.225000000006</v>
      </c>
      <c r="AA223" s="158">
        <f t="shared" si="51"/>
        <v>33849.934999999998</v>
      </c>
      <c r="AB223" s="158">
        <f t="shared" si="52"/>
        <v>69105.524999999994</v>
      </c>
      <c r="AC223" s="158">
        <f t="shared" si="53"/>
        <v>38612.229999999996</v>
      </c>
      <c r="AD223" s="158">
        <f t="shared" si="54"/>
        <v>83079.125</v>
      </c>
      <c r="AE223" s="158">
        <f t="shared" si="55"/>
        <v>39729.934999999998</v>
      </c>
      <c r="AF223" s="292">
        <f t="shared" si="56"/>
        <v>0.67328439125826245</v>
      </c>
      <c r="AG223" s="292">
        <f t="shared" si="57"/>
        <v>0.4883548074006453</v>
      </c>
      <c r="AH223" s="292">
        <f t="shared" si="58"/>
        <v>0.55874302380308949</v>
      </c>
      <c r="AI223" s="292">
        <f t="shared" si="59"/>
        <v>0.4782180240824635</v>
      </c>
      <c r="AJ223" s="160">
        <f t="shared" si="60"/>
        <v>0.55528115819719681</v>
      </c>
      <c r="AK223" s="160">
        <f t="shared" si="61"/>
        <v>0.33745614118329492</v>
      </c>
      <c r="AL223" s="160">
        <f t="shared" si="62"/>
        <v>0.5310723487028628</v>
      </c>
      <c r="AM223" s="160">
        <f t="shared" si="63"/>
        <v>0.3359238814124591</v>
      </c>
    </row>
    <row r="224" spans="1:39" ht="16.5" thickBot="1" x14ac:dyDescent="0.35">
      <c r="A224" s="151">
        <v>222</v>
      </c>
      <c r="B224" s="258" t="s">
        <v>551</v>
      </c>
      <c r="C224" s="259" t="s">
        <v>672</v>
      </c>
      <c r="D224" s="260" t="s">
        <v>671</v>
      </c>
      <c r="E224">
        <v>313.23849999999999</v>
      </c>
      <c r="F224">
        <v>4.8218990000000002</v>
      </c>
      <c r="G224" s="304" t="s">
        <v>441</v>
      </c>
      <c r="H224" s="262">
        <v>7210.4049999999997</v>
      </c>
      <c r="I224" s="262">
        <v>6902.9530000000004</v>
      </c>
      <c r="J224" s="262">
        <v>7982.5630000000001</v>
      </c>
      <c r="K224" s="262">
        <v>0</v>
      </c>
      <c r="L224" s="262">
        <v>6574.1090000000004</v>
      </c>
      <c r="M224" s="262">
        <v>7636.7830000000004</v>
      </c>
      <c r="N224" s="262">
        <v>6910.06</v>
      </c>
      <c r="O224" s="262">
        <v>6893.4489999999996</v>
      </c>
      <c r="P224" s="262">
        <v>7442.4679999999998</v>
      </c>
      <c r="Q224" s="262">
        <v>7895.5519999999997</v>
      </c>
      <c r="R224" s="262">
        <v>7683.2269999999999</v>
      </c>
      <c r="S224" s="262">
        <v>6185.6949999999997</v>
      </c>
      <c r="T224" s="262">
        <v>7773.2709999999997</v>
      </c>
      <c r="U224" s="262">
        <v>7557.8590000000004</v>
      </c>
      <c r="V224" s="262">
        <v>6343.3729999999996</v>
      </c>
      <c r="W224" s="262">
        <v>6814.6819999999998</v>
      </c>
      <c r="X224" s="293">
        <f t="shared" si="48"/>
        <v>7056.6790000000001</v>
      </c>
      <c r="Y224" s="158">
        <f t="shared" si="49"/>
        <v>3991.2815000000001</v>
      </c>
      <c r="Z224" s="158">
        <f t="shared" si="50"/>
        <v>7105.4459999999999</v>
      </c>
      <c r="AA224" s="158">
        <f t="shared" si="51"/>
        <v>6901.7545</v>
      </c>
      <c r="AB224" s="158">
        <f t="shared" si="52"/>
        <v>7669.01</v>
      </c>
      <c r="AC224" s="158">
        <f t="shared" si="53"/>
        <v>6934.4609999999993</v>
      </c>
      <c r="AD224" s="158">
        <f t="shared" si="54"/>
        <v>7665.5650000000005</v>
      </c>
      <c r="AE224" s="158">
        <f t="shared" si="55"/>
        <v>6579.0275000000001</v>
      </c>
      <c r="AF224" s="292">
        <f t="shared" si="56"/>
        <v>0.56560338085379824</v>
      </c>
      <c r="AG224" s="292">
        <f t="shared" si="57"/>
        <v>0.97133304510371343</v>
      </c>
      <c r="AH224" s="292">
        <f t="shared" si="58"/>
        <v>0.90421853668204877</v>
      </c>
      <c r="AI224" s="292">
        <f t="shared" si="59"/>
        <v>0.85825734958871258</v>
      </c>
      <c r="AJ224" s="160">
        <f t="shared" si="60"/>
        <v>0.52303370865726573</v>
      </c>
      <c r="AK224" s="160">
        <f t="shared" si="61"/>
        <v>0.73839789977071801</v>
      </c>
      <c r="AL224" s="160">
        <f t="shared" si="62"/>
        <v>0.44686349481986065</v>
      </c>
      <c r="AM224" s="160">
        <f t="shared" si="63"/>
        <v>5.243337882336252E-2</v>
      </c>
    </row>
    <row r="225" spans="1:39" ht="16.5" thickBot="1" x14ac:dyDescent="0.35">
      <c r="A225" s="151">
        <v>223</v>
      </c>
      <c r="B225" s="258" t="s">
        <v>673</v>
      </c>
      <c r="C225" s="259" t="s">
        <v>674</v>
      </c>
      <c r="D225" s="260" t="s">
        <v>671</v>
      </c>
      <c r="E225">
        <v>317.21210000000002</v>
      </c>
      <c r="F225">
        <v>5.521649</v>
      </c>
      <c r="G225" s="304" t="s">
        <v>441</v>
      </c>
      <c r="H225" s="262">
        <v>9419.6859999999997</v>
      </c>
      <c r="I225" s="262">
        <v>10342.58</v>
      </c>
      <c r="J225" s="262">
        <v>7564.2190000000001</v>
      </c>
      <c r="K225" s="262">
        <v>6769.1819999999998</v>
      </c>
      <c r="L225" s="262">
        <v>6878.02</v>
      </c>
      <c r="M225" s="262">
        <v>8209.26</v>
      </c>
      <c r="N225" s="262">
        <v>5988.9089999999997</v>
      </c>
      <c r="O225" s="262">
        <v>5093.46</v>
      </c>
      <c r="P225" s="262">
        <v>5199.0879999999997</v>
      </c>
      <c r="Q225" s="262">
        <v>7182.9880000000003</v>
      </c>
      <c r="R225" s="262">
        <v>4326.8050000000003</v>
      </c>
      <c r="S225" s="262">
        <v>5503.0349999999999</v>
      </c>
      <c r="T225" s="262">
        <v>7310.3580000000002</v>
      </c>
      <c r="U225" s="262">
        <v>8589.6200000000008</v>
      </c>
      <c r="V225" s="262">
        <v>5315.23</v>
      </c>
      <c r="W225" s="262">
        <v>5671.9709999999995</v>
      </c>
      <c r="X225" s="293">
        <f t="shared" si="48"/>
        <v>9881.1329999999998</v>
      </c>
      <c r="Y225" s="158">
        <f t="shared" si="49"/>
        <v>7166.7004999999999</v>
      </c>
      <c r="Z225" s="158">
        <f t="shared" si="50"/>
        <v>7543.64</v>
      </c>
      <c r="AA225" s="158">
        <f t="shared" si="51"/>
        <v>5541.1844999999994</v>
      </c>
      <c r="AB225" s="158">
        <f t="shared" si="52"/>
        <v>6191.0380000000005</v>
      </c>
      <c r="AC225" s="158">
        <f t="shared" si="53"/>
        <v>4914.92</v>
      </c>
      <c r="AD225" s="158">
        <f t="shared" si="54"/>
        <v>7949.9890000000005</v>
      </c>
      <c r="AE225" s="158">
        <f t="shared" si="55"/>
        <v>5493.6004999999996</v>
      </c>
      <c r="AF225" s="292">
        <f t="shared" si="56"/>
        <v>0.72529137093893992</v>
      </c>
      <c r="AG225" s="292">
        <f t="shared" si="57"/>
        <v>0.73455049551675311</v>
      </c>
      <c r="AH225" s="292">
        <f t="shared" si="58"/>
        <v>0.79387656803269491</v>
      </c>
      <c r="AI225" s="292">
        <f t="shared" si="59"/>
        <v>0.69101988694575545</v>
      </c>
      <c r="AJ225" s="160">
        <f t="shared" si="60"/>
        <v>4.6836909160616905E-2</v>
      </c>
      <c r="AK225" s="160">
        <f t="shared" si="61"/>
        <v>0.12992969680529554</v>
      </c>
      <c r="AL225" s="160">
        <f t="shared" si="62"/>
        <v>0.38375263197836429</v>
      </c>
      <c r="AM225" s="160">
        <f t="shared" si="63"/>
        <v>6.5933120957453406E-2</v>
      </c>
    </row>
    <row r="226" spans="1:39" ht="16.5" thickBot="1" x14ac:dyDescent="0.35">
      <c r="A226" s="151">
        <v>224</v>
      </c>
      <c r="B226" s="258" t="s">
        <v>559</v>
      </c>
      <c r="C226" s="259" t="s">
        <v>675</v>
      </c>
      <c r="D226" s="260" t="s">
        <v>671</v>
      </c>
      <c r="E226">
        <v>343.2278</v>
      </c>
      <c r="F226">
        <v>5.857278</v>
      </c>
      <c r="G226" s="304" t="s">
        <v>441</v>
      </c>
      <c r="H226" s="262">
        <v>35057.1</v>
      </c>
      <c r="I226" s="262">
        <v>48076.89</v>
      </c>
      <c r="J226" s="262">
        <v>28440.1</v>
      </c>
      <c r="K226" s="262">
        <v>43241.06</v>
      </c>
      <c r="L226" s="262">
        <v>25929.91</v>
      </c>
      <c r="M226" s="262">
        <v>33657.300000000003</v>
      </c>
      <c r="N226" s="262">
        <v>20921.73</v>
      </c>
      <c r="O226" s="262">
        <v>22198.66</v>
      </c>
      <c r="P226" s="262">
        <v>21028.21</v>
      </c>
      <c r="Q226" s="262">
        <v>45170.45</v>
      </c>
      <c r="R226" s="262">
        <v>15167.06</v>
      </c>
      <c r="S226" s="262">
        <v>28450.37</v>
      </c>
      <c r="T226" s="262">
        <v>30510.54</v>
      </c>
      <c r="U226" s="262">
        <v>42658.86</v>
      </c>
      <c r="V226" s="262">
        <v>24826.400000000001</v>
      </c>
      <c r="W226" s="262">
        <v>25124.67</v>
      </c>
      <c r="X226" s="293">
        <f t="shared" si="48"/>
        <v>41566.994999999995</v>
      </c>
      <c r="Y226" s="158">
        <f t="shared" si="49"/>
        <v>35840.58</v>
      </c>
      <c r="Z226" s="158">
        <f t="shared" si="50"/>
        <v>29793.605000000003</v>
      </c>
      <c r="AA226" s="158">
        <f t="shared" si="51"/>
        <v>21560.195</v>
      </c>
      <c r="AB226" s="158">
        <f t="shared" si="52"/>
        <v>33099.33</v>
      </c>
      <c r="AC226" s="158">
        <f t="shared" si="53"/>
        <v>21808.715</v>
      </c>
      <c r="AD226" s="158">
        <f t="shared" si="54"/>
        <v>36584.699999999997</v>
      </c>
      <c r="AE226" s="158">
        <f t="shared" si="55"/>
        <v>24975.535</v>
      </c>
      <c r="AF226" s="292">
        <f t="shared" si="56"/>
        <v>0.86223649316001805</v>
      </c>
      <c r="AG226" s="292">
        <f t="shared" si="57"/>
        <v>0.72365177023727068</v>
      </c>
      <c r="AH226" s="292">
        <f t="shared" si="58"/>
        <v>0.65888690194031119</v>
      </c>
      <c r="AI226" s="292">
        <f t="shared" si="59"/>
        <v>0.68267704805560803</v>
      </c>
      <c r="AJ226" s="160">
        <f t="shared" si="60"/>
        <v>0.61999437427688486</v>
      </c>
      <c r="AK226" s="160">
        <f t="shared" si="61"/>
        <v>0.17024759849560545</v>
      </c>
      <c r="AL226" s="160">
        <f t="shared" si="62"/>
        <v>0.49862799887322395</v>
      </c>
      <c r="AM226" s="160">
        <f t="shared" si="63"/>
        <v>0.19622319596938931</v>
      </c>
    </row>
    <row r="227" spans="1:39" ht="16.5" thickBot="1" x14ac:dyDescent="0.35">
      <c r="A227" s="151">
        <v>225</v>
      </c>
      <c r="B227" s="258" t="s">
        <v>676</v>
      </c>
      <c r="C227" s="259" t="s">
        <v>677</v>
      </c>
      <c r="D227" s="260" t="s">
        <v>671</v>
      </c>
      <c r="E227">
        <v>359.22309999999999</v>
      </c>
      <c r="F227">
        <v>4.1135910000000004</v>
      </c>
      <c r="G227" s="304" t="s">
        <v>441</v>
      </c>
      <c r="H227" s="262">
        <v>5574.6639999999998</v>
      </c>
      <c r="I227" s="262">
        <v>11512.46</v>
      </c>
      <c r="J227" s="262">
        <v>2711.8130000000001</v>
      </c>
      <c r="K227" s="262">
        <v>4575.8339999999998</v>
      </c>
      <c r="L227" s="262">
        <v>4852.6040000000003</v>
      </c>
      <c r="M227" s="262">
        <v>7970.0609999999997</v>
      </c>
      <c r="N227" s="262">
        <v>773.98850000000004</v>
      </c>
      <c r="O227" s="262">
        <v>1669.2729999999999</v>
      </c>
      <c r="P227" s="262">
        <v>3455.7080000000001</v>
      </c>
      <c r="Q227" s="262">
        <v>8735.2000000000007</v>
      </c>
      <c r="R227" s="262">
        <v>962.15120000000002</v>
      </c>
      <c r="S227" s="262">
        <v>2886.3020000000001</v>
      </c>
      <c r="T227" s="262">
        <v>5285.7910000000002</v>
      </c>
      <c r="U227" s="262">
        <v>14866.36</v>
      </c>
      <c r="V227" s="262">
        <v>2447.2820000000002</v>
      </c>
      <c r="W227" s="262">
        <v>3245.6979999999999</v>
      </c>
      <c r="X227" s="293">
        <f t="shared" si="48"/>
        <v>8543.5619999999999</v>
      </c>
      <c r="Y227" s="158">
        <f t="shared" si="49"/>
        <v>3643.8235</v>
      </c>
      <c r="Z227" s="158">
        <f t="shared" si="50"/>
        <v>6411.3325000000004</v>
      </c>
      <c r="AA227" s="158">
        <f t="shared" si="51"/>
        <v>1221.63075</v>
      </c>
      <c r="AB227" s="158">
        <f t="shared" si="52"/>
        <v>6095.4539999999997</v>
      </c>
      <c r="AC227" s="158">
        <f t="shared" si="53"/>
        <v>1924.2266</v>
      </c>
      <c r="AD227" s="158">
        <f t="shared" si="54"/>
        <v>10076.075499999999</v>
      </c>
      <c r="AE227" s="158">
        <f t="shared" si="55"/>
        <v>2846.49</v>
      </c>
      <c r="AF227" s="292">
        <f t="shared" si="56"/>
        <v>0.42649933365029713</v>
      </c>
      <c r="AG227" s="292">
        <f t="shared" si="57"/>
        <v>0.19054241064552493</v>
      </c>
      <c r="AH227" s="292">
        <f t="shared" si="58"/>
        <v>0.31568224450549542</v>
      </c>
      <c r="AI227" s="292">
        <f t="shared" si="59"/>
        <v>0.28249986812822114</v>
      </c>
      <c r="AJ227" s="160">
        <f t="shared" si="60"/>
        <v>0.25602045976249366</v>
      </c>
      <c r="AK227" s="160">
        <f t="shared" si="61"/>
        <v>8.5336388043170452E-2</v>
      </c>
      <c r="AL227" s="160">
        <f t="shared" si="62"/>
        <v>0.27592933184385426</v>
      </c>
      <c r="AM227" s="160">
        <f t="shared" si="63"/>
        <v>0.27148090405314795</v>
      </c>
    </row>
    <row r="228" spans="1:39" ht="16.5" thickBot="1" x14ac:dyDescent="0.35">
      <c r="A228" s="151">
        <v>226</v>
      </c>
      <c r="B228" s="258" t="s">
        <v>557</v>
      </c>
      <c r="C228" s="259" t="s">
        <v>678</v>
      </c>
      <c r="D228" s="260" t="s">
        <v>671</v>
      </c>
      <c r="E228">
        <v>293.21289999999999</v>
      </c>
      <c r="F228">
        <v>5.4226200000000002</v>
      </c>
      <c r="G228" s="304" t="s">
        <v>441</v>
      </c>
      <c r="H228" s="262">
        <v>31636.22</v>
      </c>
      <c r="I228" s="262">
        <v>34584.57</v>
      </c>
      <c r="J228" s="262">
        <v>27315.05</v>
      </c>
      <c r="K228" s="262">
        <v>40982.980000000003</v>
      </c>
      <c r="L228" s="262">
        <v>21447.54</v>
      </c>
      <c r="M228" s="262">
        <v>34652.58</v>
      </c>
      <c r="N228" s="262">
        <v>24992.959999999999</v>
      </c>
      <c r="O228" s="262">
        <v>22563.78</v>
      </c>
      <c r="P228" s="262">
        <v>18714.650000000001</v>
      </c>
      <c r="Q228" s="262">
        <v>36973.050000000003</v>
      </c>
      <c r="R228" s="262">
        <v>20602.54</v>
      </c>
      <c r="S228" s="262">
        <v>33776.07</v>
      </c>
      <c r="T228" s="262">
        <v>28774.06</v>
      </c>
      <c r="U228" s="262">
        <v>38036.31</v>
      </c>
      <c r="V228" s="262">
        <v>24037.42</v>
      </c>
      <c r="W228" s="262">
        <v>30038.01</v>
      </c>
      <c r="X228" s="293">
        <f t="shared" si="48"/>
        <v>33110.395000000004</v>
      </c>
      <c r="Y228" s="158">
        <f t="shared" si="49"/>
        <v>34149.014999999999</v>
      </c>
      <c r="Z228" s="158">
        <f t="shared" si="50"/>
        <v>28050.06</v>
      </c>
      <c r="AA228" s="158">
        <f t="shared" si="51"/>
        <v>23778.37</v>
      </c>
      <c r="AB228" s="158">
        <f t="shared" si="52"/>
        <v>27843.850000000002</v>
      </c>
      <c r="AC228" s="158">
        <f t="shared" si="53"/>
        <v>27189.305</v>
      </c>
      <c r="AD228" s="158">
        <f t="shared" si="54"/>
        <v>33405.184999999998</v>
      </c>
      <c r="AE228" s="158">
        <f t="shared" si="55"/>
        <v>27037.714999999997</v>
      </c>
      <c r="AF228" s="292">
        <f t="shared" si="56"/>
        <v>1.0313683965413278</v>
      </c>
      <c r="AG228" s="292">
        <f t="shared" si="57"/>
        <v>0.84771191220268327</v>
      </c>
      <c r="AH228" s="292">
        <f t="shared" si="58"/>
        <v>0.97649229542609939</v>
      </c>
      <c r="AI228" s="292">
        <f t="shared" si="59"/>
        <v>0.80938677633427258</v>
      </c>
      <c r="AJ228" s="160">
        <f t="shared" si="60"/>
        <v>0.89552569473776344</v>
      </c>
      <c r="AK228" s="160">
        <f t="shared" si="61"/>
        <v>0.58968587133234407</v>
      </c>
      <c r="AL228" s="160">
        <f t="shared" si="62"/>
        <v>0.95892080947051483</v>
      </c>
      <c r="AM228" s="160">
        <f t="shared" si="63"/>
        <v>0.36779753860018582</v>
      </c>
    </row>
    <row r="229" spans="1:39" ht="16.5" thickBot="1" x14ac:dyDescent="0.35">
      <c r="A229" s="151">
        <v>227</v>
      </c>
      <c r="B229" s="258" t="s">
        <v>679</v>
      </c>
      <c r="C229" s="259" t="s">
        <v>680</v>
      </c>
      <c r="D229" s="260" t="s">
        <v>671</v>
      </c>
      <c r="E229">
        <v>351.21789999999999</v>
      </c>
      <c r="F229">
        <v>3.4693689999999999</v>
      </c>
      <c r="G229" s="304" t="s">
        <v>441</v>
      </c>
      <c r="H229" s="262">
        <v>9779.5210000000006</v>
      </c>
      <c r="I229" s="262">
        <v>7992.6819999999998</v>
      </c>
      <c r="J229" s="262">
        <v>10322.700000000001</v>
      </c>
      <c r="K229" s="262">
        <v>6925.7960000000003</v>
      </c>
      <c r="L229" s="262">
        <v>7628.3980000000001</v>
      </c>
      <c r="M229" s="262">
        <v>6248.6189999999997</v>
      </c>
      <c r="N229" s="262">
        <v>6404.1760000000004</v>
      </c>
      <c r="O229" s="262">
        <v>3813.3829999999998</v>
      </c>
      <c r="P229" s="262">
        <v>5051.0460000000003</v>
      </c>
      <c r="Q229" s="262">
        <v>0</v>
      </c>
      <c r="R229" s="262">
        <v>3454.828</v>
      </c>
      <c r="S229" s="262">
        <v>4989.2839999999997</v>
      </c>
      <c r="T229" s="262">
        <v>9095.9290000000001</v>
      </c>
      <c r="U229" s="262">
        <v>5434.2089999999998</v>
      </c>
      <c r="V229" s="262">
        <v>6550.29</v>
      </c>
      <c r="W229" s="262">
        <v>4063.3789999999999</v>
      </c>
      <c r="X229" s="293">
        <f t="shared" si="48"/>
        <v>8886.1015000000007</v>
      </c>
      <c r="Y229" s="158">
        <f t="shared" si="49"/>
        <v>8624.2479999999996</v>
      </c>
      <c r="Z229" s="158">
        <f t="shared" si="50"/>
        <v>6938.5084999999999</v>
      </c>
      <c r="AA229" s="158">
        <f t="shared" si="51"/>
        <v>5108.7795000000006</v>
      </c>
      <c r="AB229" s="158">
        <f t="shared" si="52"/>
        <v>2525.5230000000001</v>
      </c>
      <c r="AC229" s="158">
        <f t="shared" si="53"/>
        <v>4222.0559999999996</v>
      </c>
      <c r="AD229" s="158">
        <f t="shared" si="54"/>
        <v>7265.0689999999995</v>
      </c>
      <c r="AE229" s="158">
        <f t="shared" si="55"/>
        <v>5306.8344999999999</v>
      </c>
      <c r="AF229" s="292">
        <f t="shared" si="56"/>
        <v>0.97053224071320798</v>
      </c>
      <c r="AG229" s="292">
        <f t="shared" si="57"/>
        <v>0.73629361411029481</v>
      </c>
      <c r="AH229" s="292">
        <f t="shared" si="58"/>
        <v>1.6717551176528582</v>
      </c>
      <c r="AI229" s="292">
        <f t="shared" si="59"/>
        <v>0.73045892612995145</v>
      </c>
      <c r="AJ229" s="160">
        <f t="shared" si="60"/>
        <v>0.90396397387537064</v>
      </c>
      <c r="AK229" s="160">
        <f t="shared" si="61"/>
        <v>0.33871536148918402</v>
      </c>
      <c r="AL229" s="160">
        <f t="shared" si="62"/>
        <v>0.58623650353409507</v>
      </c>
      <c r="AM229" s="160">
        <f t="shared" si="63"/>
        <v>0.46960603544048474</v>
      </c>
    </row>
    <row r="230" spans="1:39" ht="16.5" thickBot="1" x14ac:dyDescent="0.35">
      <c r="A230" s="151">
        <v>228</v>
      </c>
      <c r="B230" s="258" t="s">
        <v>681</v>
      </c>
      <c r="C230" s="259" t="s">
        <v>682</v>
      </c>
      <c r="D230" s="260" t="s">
        <v>671</v>
      </c>
      <c r="E230">
        <v>351.21780000000001</v>
      </c>
      <c r="F230">
        <v>3.2440340000000001</v>
      </c>
      <c r="G230" s="304" t="s">
        <v>441</v>
      </c>
      <c r="H230" s="262">
        <v>7039.36</v>
      </c>
      <c r="I230" s="262">
        <v>5667.8890000000001</v>
      </c>
      <c r="J230" s="262">
        <v>7562.7380000000003</v>
      </c>
      <c r="K230" s="262">
        <v>4935.7370000000001</v>
      </c>
      <c r="L230" s="262">
        <v>5826.4269999999997</v>
      </c>
      <c r="M230" s="262">
        <v>5179.5230000000001</v>
      </c>
      <c r="N230" s="262">
        <v>6470.0429999999997</v>
      </c>
      <c r="O230" s="262">
        <v>2625.6819999999998</v>
      </c>
      <c r="P230" s="262">
        <v>4475.1040000000003</v>
      </c>
      <c r="Q230" s="262">
        <v>4389.393</v>
      </c>
      <c r="R230" s="262">
        <v>4010.598</v>
      </c>
      <c r="S230" s="262">
        <v>4602.8270000000002</v>
      </c>
      <c r="T230" s="262">
        <v>8148.2569999999996</v>
      </c>
      <c r="U230" s="262">
        <v>4539.2929999999997</v>
      </c>
      <c r="V230" s="262">
        <v>6456.67</v>
      </c>
      <c r="W230" s="262">
        <v>4232.7420000000002</v>
      </c>
      <c r="X230" s="293">
        <f t="shared" si="48"/>
        <v>6353.6244999999999</v>
      </c>
      <c r="Y230" s="158">
        <f t="shared" si="49"/>
        <v>6249.2375000000002</v>
      </c>
      <c r="Z230" s="158">
        <f t="shared" si="50"/>
        <v>5502.9750000000004</v>
      </c>
      <c r="AA230" s="158">
        <f t="shared" si="51"/>
        <v>4547.8624999999993</v>
      </c>
      <c r="AB230" s="158">
        <f t="shared" si="52"/>
        <v>4432.2484999999997</v>
      </c>
      <c r="AC230" s="158">
        <f t="shared" si="53"/>
        <v>4306.7124999999996</v>
      </c>
      <c r="AD230" s="158">
        <f t="shared" si="54"/>
        <v>6343.7749999999996</v>
      </c>
      <c r="AE230" s="158">
        <f t="shared" si="55"/>
        <v>5344.7060000000001</v>
      </c>
      <c r="AF230" s="292">
        <f t="shared" si="56"/>
        <v>0.98357048012516324</v>
      </c>
      <c r="AG230" s="292">
        <f t="shared" si="57"/>
        <v>0.82643706358833158</v>
      </c>
      <c r="AH230" s="292">
        <f t="shared" si="58"/>
        <v>0.97167667832703875</v>
      </c>
      <c r="AI230" s="292">
        <f t="shared" si="59"/>
        <v>0.84251191128310832</v>
      </c>
      <c r="AJ230" s="160">
        <f t="shared" si="60"/>
        <v>0.9502463617341913</v>
      </c>
      <c r="AK230" s="160">
        <f t="shared" si="61"/>
        <v>0.67261161814708026</v>
      </c>
      <c r="AL230" s="160">
        <f t="shared" si="62"/>
        <v>0.71557109263565</v>
      </c>
      <c r="AM230" s="160">
        <f t="shared" si="63"/>
        <v>0.68380373122956306</v>
      </c>
    </row>
    <row r="231" spans="1:39" ht="16.5" thickBot="1" x14ac:dyDescent="0.35">
      <c r="A231" s="151">
        <v>229</v>
      </c>
      <c r="B231" s="258" t="s">
        <v>555</v>
      </c>
      <c r="C231" s="259" t="s">
        <v>683</v>
      </c>
      <c r="D231" s="260" t="s">
        <v>671</v>
      </c>
      <c r="E231">
        <v>293.21289999999999</v>
      </c>
      <c r="F231">
        <v>5.7339770000000003</v>
      </c>
      <c r="G231" s="304" t="s">
        <v>441</v>
      </c>
      <c r="H231" s="262">
        <v>18212.79</v>
      </c>
      <c r="I231" s="262">
        <v>22554.99</v>
      </c>
      <c r="J231" s="262">
        <v>12659.25</v>
      </c>
      <c r="K231" s="262">
        <v>20342.41</v>
      </c>
      <c r="L231" s="262">
        <v>14234.24</v>
      </c>
      <c r="M231" s="262">
        <v>17306.46</v>
      </c>
      <c r="N231" s="262">
        <v>10298.92</v>
      </c>
      <c r="O231" s="262">
        <v>9795.9570000000003</v>
      </c>
      <c r="P231" s="262">
        <v>14829.05</v>
      </c>
      <c r="Q231" s="262">
        <v>20778.580000000002</v>
      </c>
      <c r="R231" s="262">
        <v>8376.3790000000008</v>
      </c>
      <c r="S231" s="262">
        <v>13840.59</v>
      </c>
      <c r="T231" s="262">
        <v>17460.07</v>
      </c>
      <c r="U231" s="262">
        <v>20992.53</v>
      </c>
      <c r="V231" s="262">
        <v>12180.09</v>
      </c>
      <c r="W231" s="262">
        <v>15465.97</v>
      </c>
      <c r="X231" s="293">
        <f t="shared" si="48"/>
        <v>20383.89</v>
      </c>
      <c r="Y231" s="158">
        <f t="shared" si="49"/>
        <v>16500.830000000002</v>
      </c>
      <c r="Z231" s="158">
        <f t="shared" si="50"/>
        <v>15770.349999999999</v>
      </c>
      <c r="AA231" s="158">
        <f t="shared" si="51"/>
        <v>10047.4385</v>
      </c>
      <c r="AB231" s="158">
        <f t="shared" si="52"/>
        <v>17803.815000000002</v>
      </c>
      <c r="AC231" s="158">
        <f t="shared" si="53"/>
        <v>11108.4845</v>
      </c>
      <c r="AD231" s="158">
        <f t="shared" si="54"/>
        <v>19226.3</v>
      </c>
      <c r="AE231" s="158">
        <f t="shared" si="55"/>
        <v>13823.029999999999</v>
      </c>
      <c r="AF231" s="292">
        <f t="shared" si="56"/>
        <v>0.80950348535044103</v>
      </c>
      <c r="AG231" s="292">
        <f t="shared" si="57"/>
        <v>0.63710941735598769</v>
      </c>
      <c r="AH231" s="292">
        <f t="shared" si="58"/>
        <v>0.62393843679009242</v>
      </c>
      <c r="AI231" s="292">
        <f t="shared" si="59"/>
        <v>0.71896464738405197</v>
      </c>
      <c r="AJ231" s="160">
        <f t="shared" si="60"/>
        <v>0.47168508048079349</v>
      </c>
      <c r="AK231" s="160">
        <f t="shared" si="61"/>
        <v>6.6664638334127724E-2</v>
      </c>
      <c r="AL231" s="160">
        <f t="shared" si="62"/>
        <v>0.23923921544072313</v>
      </c>
      <c r="AM231" s="160">
        <f t="shared" si="63"/>
        <v>0.15442681961199034</v>
      </c>
    </row>
    <row r="232" spans="1:39" ht="16.5" thickBot="1" x14ac:dyDescent="0.35">
      <c r="A232" s="151">
        <v>230</v>
      </c>
      <c r="B232" s="258" t="s">
        <v>684</v>
      </c>
      <c r="C232" s="259" t="s">
        <v>685</v>
      </c>
      <c r="D232" s="260" t="s">
        <v>671</v>
      </c>
      <c r="E232">
        <v>317.2122</v>
      </c>
      <c r="F232">
        <v>5.9493479999999996</v>
      </c>
      <c r="G232" s="304" t="s">
        <v>441</v>
      </c>
      <c r="H232" s="262">
        <v>4089.39</v>
      </c>
      <c r="I232" s="262">
        <v>5681.7370000000001</v>
      </c>
      <c r="J232" s="262">
        <v>4015.386</v>
      </c>
      <c r="K232" s="262">
        <v>4641.9399999999996</v>
      </c>
      <c r="L232" s="262">
        <v>4162.1679999999997</v>
      </c>
      <c r="M232" s="262">
        <v>4610.482</v>
      </c>
      <c r="N232" s="262">
        <v>3494.9459999999999</v>
      </c>
      <c r="O232" s="262">
        <v>3116.13</v>
      </c>
      <c r="P232" s="262">
        <v>3400.2269999999999</v>
      </c>
      <c r="Q232" s="262">
        <v>4273.6120000000001</v>
      </c>
      <c r="R232" s="262">
        <v>3150.1790000000001</v>
      </c>
      <c r="S232" s="262">
        <v>4083.8159999999998</v>
      </c>
      <c r="T232" s="262">
        <v>3994.902</v>
      </c>
      <c r="U232" s="262">
        <v>4697.857</v>
      </c>
      <c r="V232" s="262">
        <v>3954.3910000000001</v>
      </c>
      <c r="W232" s="262">
        <v>3949.2570000000001</v>
      </c>
      <c r="X232" s="293">
        <f t="shared" si="48"/>
        <v>4885.5635000000002</v>
      </c>
      <c r="Y232" s="158">
        <f t="shared" si="49"/>
        <v>4328.6629999999996</v>
      </c>
      <c r="Z232" s="158">
        <f t="shared" si="50"/>
        <v>4386.3249999999998</v>
      </c>
      <c r="AA232" s="158">
        <f t="shared" si="51"/>
        <v>3305.538</v>
      </c>
      <c r="AB232" s="158">
        <f t="shared" si="52"/>
        <v>3836.9195</v>
      </c>
      <c r="AC232" s="158">
        <f t="shared" si="53"/>
        <v>3616.9974999999999</v>
      </c>
      <c r="AD232" s="158">
        <f t="shared" si="54"/>
        <v>4346.3795</v>
      </c>
      <c r="AE232" s="158">
        <f t="shared" si="55"/>
        <v>3951.8240000000001</v>
      </c>
      <c r="AF232" s="292">
        <f t="shared" si="56"/>
        <v>0.88601099955000062</v>
      </c>
      <c r="AG232" s="292">
        <f t="shared" si="57"/>
        <v>0.75360079337486396</v>
      </c>
      <c r="AH232" s="292">
        <f t="shared" si="58"/>
        <v>0.94268266509109722</v>
      </c>
      <c r="AI232" s="292">
        <f t="shared" si="59"/>
        <v>0.90922203180831307</v>
      </c>
      <c r="AJ232" s="160">
        <f t="shared" si="60"/>
        <v>0.58190460020822066</v>
      </c>
      <c r="AK232" s="160">
        <f t="shared" si="61"/>
        <v>6.6462069975606108E-2</v>
      </c>
      <c r="AL232" s="160">
        <f t="shared" si="62"/>
        <v>0.76362110365900038</v>
      </c>
      <c r="AM232" s="160">
        <f t="shared" si="63"/>
        <v>0.37829424378969112</v>
      </c>
    </row>
    <row r="233" spans="1:39" ht="16.5" thickBot="1" x14ac:dyDescent="0.35">
      <c r="A233" s="151">
        <v>231</v>
      </c>
      <c r="B233" s="258" t="s">
        <v>686</v>
      </c>
      <c r="C233" s="259" t="s">
        <v>687</v>
      </c>
      <c r="D233" s="260" t="s">
        <v>671</v>
      </c>
      <c r="E233">
        <v>331.26479999999998</v>
      </c>
      <c r="F233">
        <v>9.5072949999999992</v>
      </c>
      <c r="G233" s="304" t="s">
        <v>441</v>
      </c>
      <c r="H233" s="262">
        <v>4945244</v>
      </c>
      <c r="I233" s="262">
        <v>8171538</v>
      </c>
      <c r="J233" s="262">
        <v>5455493</v>
      </c>
      <c r="K233" s="262">
        <v>7937642</v>
      </c>
      <c r="L233" s="262">
        <v>4821628</v>
      </c>
      <c r="M233" s="262">
        <v>7942172</v>
      </c>
      <c r="N233" s="262">
        <v>4195546</v>
      </c>
      <c r="O233" s="262">
        <v>6342712</v>
      </c>
      <c r="P233" s="262">
        <v>3981048</v>
      </c>
      <c r="Q233" s="262">
        <v>7934096</v>
      </c>
      <c r="R233" s="262">
        <v>3733701</v>
      </c>
      <c r="S233" s="262">
        <v>7913396</v>
      </c>
      <c r="T233" s="262">
        <v>5416966</v>
      </c>
      <c r="U233" s="262">
        <v>8824083</v>
      </c>
      <c r="V233" s="262">
        <v>4754778</v>
      </c>
      <c r="W233" s="262">
        <v>7273622</v>
      </c>
      <c r="X233" s="293">
        <f t="shared" si="48"/>
        <v>6558391</v>
      </c>
      <c r="Y233" s="158">
        <f t="shared" si="49"/>
        <v>6696567.5</v>
      </c>
      <c r="Z233" s="158">
        <f t="shared" si="50"/>
        <v>6381900</v>
      </c>
      <c r="AA233" s="158">
        <f t="shared" si="51"/>
        <v>5269129</v>
      </c>
      <c r="AB233" s="158">
        <f t="shared" si="52"/>
        <v>5957572</v>
      </c>
      <c r="AC233" s="158">
        <f t="shared" si="53"/>
        <v>5823548.5</v>
      </c>
      <c r="AD233" s="158">
        <f t="shared" si="54"/>
        <v>7120524.5</v>
      </c>
      <c r="AE233" s="158">
        <f t="shared" si="55"/>
        <v>6014200</v>
      </c>
      <c r="AF233" s="292">
        <f t="shared" si="56"/>
        <v>1.0210686584560147</v>
      </c>
      <c r="AG233" s="292">
        <f t="shared" si="57"/>
        <v>0.82563640921982484</v>
      </c>
      <c r="AH233" s="292">
        <f t="shared" si="58"/>
        <v>0.97750367095857171</v>
      </c>
      <c r="AI233" s="292">
        <f t="shared" si="59"/>
        <v>0.84462879103919941</v>
      </c>
      <c r="AJ233" s="160">
        <f t="shared" si="60"/>
        <v>0.95205011020166008</v>
      </c>
      <c r="AK233" s="160">
        <f t="shared" si="61"/>
        <v>0.6163387234427713</v>
      </c>
      <c r="AL233" s="160">
        <f t="shared" si="62"/>
        <v>0.96707166699183078</v>
      </c>
      <c r="AM233" s="160">
        <f t="shared" si="63"/>
        <v>0.65360425058909855</v>
      </c>
    </row>
    <row r="234" spans="1:39" ht="16.5" thickBot="1" x14ac:dyDescent="0.35">
      <c r="A234" s="151">
        <v>232</v>
      </c>
      <c r="B234" s="258" t="s">
        <v>571</v>
      </c>
      <c r="C234" s="259" t="s">
        <v>688</v>
      </c>
      <c r="D234" s="260" t="s">
        <v>671</v>
      </c>
      <c r="E234">
        <v>293.21230000000003</v>
      </c>
      <c r="F234">
        <v>5.0513960000000004</v>
      </c>
      <c r="G234" s="304" t="s">
        <v>441</v>
      </c>
      <c r="H234" s="262">
        <v>12689.57</v>
      </c>
      <c r="I234" s="262">
        <v>13117.63</v>
      </c>
      <c r="J234" s="262">
        <v>13075.15</v>
      </c>
      <c r="K234" s="262">
        <v>13141.33</v>
      </c>
      <c r="L234" s="262">
        <v>9623.8439999999991</v>
      </c>
      <c r="M234" s="262">
        <v>10402.83</v>
      </c>
      <c r="N234" s="262">
        <v>11065.26</v>
      </c>
      <c r="O234" s="262">
        <v>8528.81</v>
      </c>
      <c r="P234" s="262">
        <v>9747.8919999999998</v>
      </c>
      <c r="Q234" s="262">
        <v>11600.08</v>
      </c>
      <c r="R234" s="262">
        <v>10337.450000000001</v>
      </c>
      <c r="S234" s="262">
        <v>10079.27</v>
      </c>
      <c r="T234" s="262">
        <v>11549.81</v>
      </c>
      <c r="U234" s="262">
        <v>13573.84</v>
      </c>
      <c r="V234" s="262">
        <v>12784.12</v>
      </c>
      <c r="W234" s="262">
        <v>8906.3719999999994</v>
      </c>
      <c r="X234" s="293">
        <f t="shared" si="48"/>
        <v>12903.599999999999</v>
      </c>
      <c r="Y234" s="158">
        <f t="shared" si="49"/>
        <v>13108.24</v>
      </c>
      <c r="Z234" s="158">
        <f t="shared" si="50"/>
        <v>10013.337</v>
      </c>
      <c r="AA234" s="158">
        <f t="shared" si="51"/>
        <v>9797.0349999999999</v>
      </c>
      <c r="AB234" s="158">
        <f t="shared" si="52"/>
        <v>10673.986000000001</v>
      </c>
      <c r="AC234" s="158">
        <f t="shared" si="53"/>
        <v>10208.36</v>
      </c>
      <c r="AD234" s="158">
        <f t="shared" si="54"/>
        <v>12561.825000000001</v>
      </c>
      <c r="AE234" s="158">
        <f t="shared" si="55"/>
        <v>10845.245999999999</v>
      </c>
      <c r="AF234" s="292">
        <f t="shared" si="56"/>
        <v>1.0158591400849377</v>
      </c>
      <c r="AG234" s="292">
        <f t="shared" si="57"/>
        <v>0.97839860977414428</v>
      </c>
      <c r="AH234" s="292">
        <f t="shared" si="58"/>
        <v>0.95637749571715758</v>
      </c>
      <c r="AI234" s="292">
        <f t="shared" si="59"/>
        <v>0.86334955311031625</v>
      </c>
      <c r="AJ234" s="160">
        <f t="shared" si="60"/>
        <v>0.44444835812772288</v>
      </c>
      <c r="AK234" s="160">
        <f t="shared" si="61"/>
        <v>0.88547247746427993</v>
      </c>
      <c r="AL234" s="160">
        <f t="shared" si="62"/>
        <v>0.66787027566749191</v>
      </c>
      <c r="AM234" s="160">
        <f t="shared" si="63"/>
        <v>0.51473927455631197</v>
      </c>
    </row>
    <row r="235" spans="1:39" ht="16.5" thickBot="1" x14ac:dyDescent="0.35">
      <c r="A235" s="151">
        <v>233</v>
      </c>
      <c r="B235" s="258" t="s">
        <v>689</v>
      </c>
      <c r="C235" s="259" t="s">
        <v>690</v>
      </c>
      <c r="D235" s="260" t="s">
        <v>671</v>
      </c>
      <c r="E235">
        <v>303.23259999999999</v>
      </c>
      <c r="F235">
        <v>7.9246020000000001</v>
      </c>
      <c r="G235" s="304" t="s">
        <v>441</v>
      </c>
      <c r="H235" s="262">
        <v>105240.1</v>
      </c>
      <c r="I235" s="262">
        <v>118536.1</v>
      </c>
      <c r="J235" s="262">
        <v>72686.490000000005</v>
      </c>
      <c r="K235" s="262">
        <v>117945.2</v>
      </c>
      <c r="L235" s="262">
        <v>117775.9</v>
      </c>
      <c r="M235" s="262">
        <v>71251.41</v>
      </c>
      <c r="N235" s="262">
        <v>90676.160000000003</v>
      </c>
      <c r="O235" s="262">
        <v>58484.49</v>
      </c>
      <c r="P235" s="262">
        <v>106444.9</v>
      </c>
      <c r="Q235" s="262">
        <v>108057.3</v>
      </c>
      <c r="R235" s="262">
        <v>92521.24</v>
      </c>
      <c r="S235" s="262">
        <v>83463.81</v>
      </c>
      <c r="T235" s="262">
        <v>103138.8</v>
      </c>
      <c r="U235" s="262">
        <v>79602.37</v>
      </c>
      <c r="V235" s="262">
        <v>82138.929999999993</v>
      </c>
      <c r="W235" s="262">
        <v>64052.26</v>
      </c>
      <c r="X235" s="293">
        <f t="shared" si="48"/>
        <v>111888.1</v>
      </c>
      <c r="Y235" s="158">
        <f t="shared" si="49"/>
        <v>95315.845000000001</v>
      </c>
      <c r="Z235" s="158">
        <f t="shared" si="50"/>
        <v>94513.654999999999</v>
      </c>
      <c r="AA235" s="158">
        <f t="shared" si="51"/>
        <v>74580.324999999997</v>
      </c>
      <c r="AB235" s="158">
        <f t="shared" si="52"/>
        <v>107251.1</v>
      </c>
      <c r="AC235" s="158">
        <f t="shared" si="53"/>
        <v>87992.524999999994</v>
      </c>
      <c r="AD235" s="158">
        <f t="shared" si="54"/>
        <v>91370.584999999992</v>
      </c>
      <c r="AE235" s="158">
        <f t="shared" si="55"/>
        <v>73095.595000000001</v>
      </c>
      <c r="AF235" s="292">
        <f t="shared" si="56"/>
        <v>0.85188545520032954</v>
      </c>
      <c r="AG235" s="292">
        <f t="shared" si="57"/>
        <v>0.78909576610914045</v>
      </c>
      <c r="AH235" s="292">
        <f t="shared" si="58"/>
        <v>0.82043470882816105</v>
      </c>
      <c r="AI235" s="292">
        <f t="shared" si="59"/>
        <v>0.7999904455027842</v>
      </c>
      <c r="AJ235" s="160">
        <f t="shared" si="60"/>
        <v>0.55505022298888307</v>
      </c>
      <c r="AK235" s="160">
        <f t="shared" si="61"/>
        <v>0.55402665515709237</v>
      </c>
      <c r="AL235" s="160">
        <f t="shared" si="62"/>
        <v>5.2589628277630251E-2</v>
      </c>
      <c r="AM235" s="160">
        <f t="shared" si="63"/>
        <v>0.34333995365505399</v>
      </c>
    </row>
    <row r="236" spans="1:39" ht="16.5" thickBot="1" x14ac:dyDescent="0.35">
      <c r="A236" s="151">
        <v>234</v>
      </c>
      <c r="B236" s="258" t="s">
        <v>577</v>
      </c>
      <c r="C236" s="259" t="s">
        <v>691</v>
      </c>
      <c r="D236" s="260" t="s">
        <v>671</v>
      </c>
      <c r="E236">
        <v>329.24849999999998</v>
      </c>
      <c r="F236">
        <v>8.8360339999999997</v>
      </c>
      <c r="G236" s="304" t="s">
        <v>441</v>
      </c>
      <c r="H236" s="262">
        <v>4231368</v>
      </c>
      <c r="I236" s="262">
        <v>7498122</v>
      </c>
      <c r="J236" s="262">
        <v>5075840</v>
      </c>
      <c r="K236" s="262">
        <v>7277320</v>
      </c>
      <c r="L236" s="262">
        <v>4356690</v>
      </c>
      <c r="M236" s="262">
        <v>6253042</v>
      </c>
      <c r="N236" s="262">
        <v>3523014</v>
      </c>
      <c r="O236" s="262">
        <v>5109040</v>
      </c>
      <c r="P236" s="262">
        <v>3337033</v>
      </c>
      <c r="Q236" s="262">
        <v>6999730</v>
      </c>
      <c r="R236" s="262">
        <v>3134228</v>
      </c>
      <c r="S236" s="262">
        <v>6536258</v>
      </c>
      <c r="T236" s="262">
        <v>4667120</v>
      </c>
      <c r="U236" s="262">
        <v>7265780</v>
      </c>
      <c r="V236" s="262">
        <v>4144463</v>
      </c>
      <c r="W236" s="262">
        <v>5833880</v>
      </c>
      <c r="X236" s="293">
        <f t="shared" si="48"/>
        <v>5864745</v>
      </c>
      <c r="Y236" s="158">
        <f t="shared" si="49"/>
        <v>6176580</v>
      </c>
      <c r="Z236" s="158">
        <f t="shared" si="50"/>
        <v>5304866</v>
      </c>
      <c r="AA236" s="158">
        <f t="shared" si="51"/>
        <v>4316027</v>
      </c>
      <c r="AB236" s="158">
        <f t="shared" si="52"/>
        <v>5168381.5</v>
      </c>
      <c r="AC236" s="158">
        <f t="shared" si="53"/>
        <v>4835243</v>
      </c>
      <c r="AD236" s="158">
        <f t="shared" si="54"/>
        <v>5966450</v>
      </c>
      <c r="AE236" s="158">
        <f t="shared" si="55"/>
        <v>4989171.5</v>
      </c>
      <c r="AF236" s="292">
        <f t="shared" si="56"/>
        <v>1.0531711097413443</v>
      </c>
      <c r="AG236" s="292">
        <f t="shared" si="57"/>
        <v>0.81359774214843505</v>
      </c>
      <c r="AH236" s="292">
        <f t="shared" si="58"/>
        <v>0.93554297413997012</v>
      </c>
      <c r="AI236" s="292">
        <f t="shared" si="59"/>
        <v>0.83620435937617843</v>
      </c>
      <c r="AJ236" s="160">
        <f t="shared" si="60"/>
        <v>0.88874622643448298</v>
      </c>
      <c r="AK236" s="160">
        <f t="shared" si="61"/>
        <v>0.50764512376508719</v>
      </c>
      <c r="AL236" s="160">
        <f t="shared" si="62"/>
        <v>0.90616955967518908</v>
      </c>
      <c r="AM236" s="160">
        <f t="shared" si="63"/>
        <v>0.59275307700528934</v>
      </c>
    </row>
    <row r="237" spans="1:39" ht="16.5" thickBot="1" x14ac:dyDescent="0.35">
      <c r="A237" s="151">
        <v>235</v>
      </c>
      <c r="B237" s="258" t="s">
        <v>407</v>
      </c>
      <c r="C237" s="259" t="s">
        <v>692</v>
      </c>
      <c r="D237" s="260" t="s">
        <v>671</v>
      </c>
      <c r="E237">
        <v>301.21699999999998</v>
      </c>
      <c r="F237">
        <v>7.5905149999999999</v>
      </c>
      <c r="G237" s="304" t="s">
        <v>441</v>
      </c>
      <c r="H237" s="262">
        <v>2448263</v>
      </c>
      <c r="I237" s="262">
        <v>3421632</v>
      </c>
      <c r="J237" s="262">
        <v>2059074</v>
      </c>
      <c r="K237" s="262">
        <v>3063211</v>
      </c>
      <c r="L237" s="262">
        <v>2426653</v>
      </c>
      <c r="M237" s="262">
        <v>2969588</v>
      </c>
      <c r="N237" s="262">
        <v>1747335</v>
      </c>
      <c r="O237" s="262">
        <v>1726871</v>
      </c>
      <c r="P237" s="262">
        <v>1998752</v>
      </c>
      <c r="Q237" s="262">
        <v>3497677</v>
      </c>
      <c r="R237" s="262">
        <v>1470319</v>
      </c>
      <c r="S237" s="262">
        <v>2298705</v>
      </c>
      <c r="T237" s="262">
        <v>2908984</v>
      </c>
      <c r="U237" s="262">
        <v>3641586</v>
      </c>
      <c r="V237" s="262">
        <v>2100315</v>
      </c>
      <c r="W237" s="262">
        <v>2118339</v>
      </c>
      <c r="X237" s="293">
        <f t="shared" si="48"/>
        <v>2934947.5</v>
      </c>
      <c r="Y237" s="158">
        <f t="shared" si="49"/>
        <v>2561142.5</v>
      </c>
      <c r="Z237" s="158">
        <f t="shared" si="50"/>
        <v>2698120.5</v>
      </c>
      <c r="AA237" s="158">
        <f t="shared" si="51"/>
        <v>1737103</v>
      </c>
      <c r="AB237" s="158">
        <f t="shared" si="52"/>
        <v>2748214.5</v>
      </c>
      <c r="AC237" s="158">
        <f t="shared" si="53"/>
        <v>1884512</v>
      </c>
      <c r="AD237" s="158">
        <f t="shared" si="54"/>
        <v>3275285</v>
      </c>
      <c r="AE237" s="158">
        <f t="shared" si="55"/>
        <v>2109327</v>
      </c>
      <c r="AF237" s="292">
        <f t="shared" si="56"/>
        <v>0.87263656334568163</v>
      </c>
      <c r="AG237" s="292">
        <f t="shared" si="57"/>
        <v>0.64381965149443843</v>
      </c>
      <c r="AH237" s="292">
        <f t="shared" si="58"/>
        <v>0.6857223117045631</v>
      </c>
      <c r="AI237" s="292">
        <f t="shared" si="59"/>
        <v>0.64401326907429435</v>
      </c>
      <c r="AJ237" s="160">
        <f t="shared" si="60"/>
        <v>0.64640831979837454</v>
      </c>
      <c r="AK237" s="160">
        <f t="shared" si="61"/>
        <v>7.1449570296335141E-2</v>
      </c>
      <c r="AL237" s="160">
        <f t="shared" si="62"/>
        <v>0.41933676902930395</v>
      </c>
      <c r="AM237" s="160">
        <f t="shared" si="63"/>
        <v>8.6182937143659877E-2</v>
      </c>
    </row>
    <row r="238" spans="1:39" ht="16.5" thickBot="1" x14ac:dyDescent="0.35">
      <c r="A238" s="151">
        <v>236</v>
      </c>
      <c r="B238" s="258" t="s">
        <v>693</v>
      </c>
      <c r="C238" s="259" t="s">
        <v>694</v>
      </c>
      <c r="D238" s="260" t="s">
        <v>671</v>
      </c>
      <c r="E238">
        <v>335.22280000000001</v>
      </c>
      <c r="F238">
        <v>2.975797</v>
      </c>
      <c r="G238" s="304" t="s">
        <v>441</v>
      </c>
      <c r="H238" s="262">
        <v>54015.02</v>
      </c>
      <c r="I238" s="262">
        <v>221556.5</v>
      </c>
      <c r="J238" s="262">
        <v>31710.42</v>
      </c>
      <c r="K238" s="262">
        <v>143950.39999999999</v>
      </c>
      <c r="L238" s="262">
        <v>51853</v>
      </c>
      <c r="M238" s="262">
        <v>194099.8</v>
      </c>
      <c r="N238" s="262">
        <v>26447.49</v>
      </c>
      <c r="O238" s="262">
        <v>82465.38</v>
      </c>
      <c r="P238" s="262">
        <v>44167.75</v>
      </c>
      <c r="Q238" s="262">
        <v>186980.4</v>
      </c>
      <c r="R238" s="262">
        <v>20096.78</v>
      </c>
      <c r="S238" s="262">
        <v>116451.5</v>
      </c>
      <c r="T238" s="262">
        <v>57542.09</v>
      </c>
      <c r="U238" s="262">
        <v>246464.8</v>
      </c>
      <c r="V238" s="262">
        <v>23886.38</v>
      </c>
      <c r="W238" s="262">
        <v>104939.4</v>
      </c>
      <c r="X238" s="293">
        <f t="shared" si="48"/>
        <v>137785.76</v>
      </c>
      <c r="Y238" s="158">
        <f t="shared" si="49"/>
        <v>87830.41</v>
      </c>
      <c r="Z238" s="158">
        <f t="shared" si="50"/>
        <v>122976.4</v>
      </c>
      <c r="AA238" s="158">
        <f t="shared" si="51"/>
        <v>54456.434999999998</v>
      </c>
      <c r="AB238" s="158">
        <f t="shared" si="52"/>
        <v>115574.075</v>
      </c>
      <c r="AC238" s="158">
        <f t="shared" si="53"/>
        <v>68274.14</v>
      </c>
      <c r="AD238" s="158">
        <f t="shared" si="54"/>
        <v>152003.44500000001</v>
      </c>
      <c r="AE238" s="158">
        <f t="shared" si="55"/>
        <v>64412.89</v>
      </c>
      <c r="AF238" s="292">
        <f t="shared" si="56"/>
        <v>0.63744185175594337</v>
      </c>
      <c r="AG238" s="292">
        <f t="shared" si="57"/>
        <v>0.4428202077797041</v>
      </c>
      <c r="AH238" s="292">
        <f t="shared" si="58"/>
        <v>0.59073922936437084</v>
      </c>
      <c r="AI238" s="292">
        <f t="shared" si="59"/>
        <v>0.42375940887392383</v>
      </c>
      <c r="AJ238" s="160">
        <f t="shared" si="60"/>
        <v>0.66937655902474669</v>
      </c>
      <c r="AK238" s="160">
        <f t="shared" si="61"/>
        <v>0.4646397976474903</v>
      </c>
      <c r="AL238" s="160">
        <f t="shared" si="62"/>
        <v>0.63804619400967577</v>
      </c>
      <c r="AM238" s="160">
        <f t="shared" si="63"/>
        <v>0.483892761755089</v>
      </c>
    </row>
    <row r="239" spans="1:39" ht="16.5" thickBot="1" x14ac:dyDescent="0.35">
      <c r="A239" s="151">
        <v>237</v>
      </c>
      <c r="B239" s="258" t="s">
        <v>594</v>
      </c>
      <c r="C239" s="259" t="s">
        <v>695</v>
      </c>
      <c r="D239" s="260" t="s">
        <v>671</v>
      </c>
      <c r="E239">
        <v>333.20729999999998</v>
      </c>
      <c r="F239">
        <v>3.6622710000000001</v>
      </c>
      <c r="G239" s="304" t="s">
        <v>441</v>
      </c>
      <c r="H239" s="262">
        <v>3463.1179999999999</v>
      </c>
      <c r="I239" s="262">
        <v>3905.6480000000001</v>
      </c>
      <c r="J239" s="262">
        <v>3874.1559999999999</v>
      </c>
      <c r="K239" s="262">
        <v>3280.3220000000001</v>
      </c>
      <c r="L239" s="262">
        <v>3307.8319999999999</v>
      </c>
      <c r="M239" s="262">
        <v>3306.817</v>
      </c>
      <c r="N239" s="262">
        <v>1750.346</v>
      </c>
      <c r="O239" s="262">
        <v>2654.7420000000002</v>
      </c>
      <c r="P239" s="262">
        <v>3060.0659999999998</v>
      </c>
      <c r="Q239" s="262">
        <v>2992.77</v>
      </c>
      <c r="R239" s="262">
        <v>2436.7539999999999</v>
      </c>
      <c r="S239" s="262">
        <v>2699.808</v>
      </c>
      <c r="T239" s="262">
        <v>2155.0340000000001</v>
      </c>
      <c r="U239" s="262">
        <v>4036.933</v>
      </c>
      <c r="V239" s="262">
        <v>2436.5459999999998</v>
      </c>
      <c r="W239" s="262">
        <v>2743.8890000000001</v>
      </c>
      <c r="X239" s="293">
        <f t="shared" si="48"/>
        <v>3684.3829999999998</v>
      </c>
      <c r="Y239" s="158">
        <f t="shared" si="49"/>
        <v>3577.239</v>
      </c>
      <c r="Z239" s="158">
        <f t="shared" si="50"/>
        <v>3307.3244999999997</v>
      </c>
      <c r="AA239" s="158">
        <f t="shared" si="51"/>
        <v>2202.5439999999999</v>
      </c>
      <c r="AB239" s="158">
        <f t="shared" si="52"/>
        <v>3026.4179999999997</v>
      </c>
      <c r="AC239" s="158">
        <f t="shared" si="53"/>
        <v>2568.2809999999999</v>
      </c>
      <c r="AD239" s="158">
        <f t="shared" si="54"/>
        <v>3095.9835000000003</v>
      </c>
      <c r="AE239" s="158">
        <f t="shared" si="55"/>
        <v>2590.2174999999997</v>
      </c>
      <c r="AF239" s="292">
        <f t="shared" si="56"/>
        <v>0.97091941852950692</v>
      </c>
      <c r="AG239" s="292">
        <f t="shared" si="57"/>
        <v>0.66595944849076649</v>
      </c>
      <c r="AH239" s="292">
        <f t="shared" si="58"/>
        <v>0.8486207126708869</v>
      </c>
      <c r="AI239" s="292">
        <f t="shared" si="59"/>
        <v>0.83663801825817208</v>
      </c>
      <c r="AJ239" s="160">
        <f t="shared" si="60"/>
        <v>0.79955240797882621</v>
      </c>
      <c r="AK239" s="160">
        <f t="shared" si="61"/>
        <v>0.13453811272668026</v>
      </c>
      <c r="AL239" s="160">
        <f t="shared" si="62"/>
        <v>7.7716354221965545E-2</v>
      </c>
      <c r="AM239" s="160">
        <f t="shared" si="63"/>
        <v>0.64879063507799795</v>
      </c>
    </row>
    <row r="240" spans="1:39" ht="16.5" thickBot="1" x14ac:dyDescent="0.35">
      <c r="A240" s="151">
        <v>238</v>
      </c>
      <c r="B240" s="258" t="s">
        <v>696</v>
      </c>
      <c r="C240" s="259" t="s">
        <v>697</v>
      </c>
      <c r="D240" s="260" t="s">
        <v>671</v>
      </c>
      <c r="E240">
        <v>331.19159999999999</v>
      </c>
      <c r="F240">
        <v>3.2405379999999999</v>
      </c>
      <c r="G240" s="304" t="s">
        <v>441</v>
      </c>
      <c r="H240" s="262">
        <v>5489.6840000000002</v>
      </c>
      <c r="I240" s="262">
        <v>5917.491</v>
      </c>
      <c r="J240" s="262">
        <v>5421.0020000000004</v>
      </c>
      <c r="K240" s="262">
        <v>5201.3919999999998</v>
      </c>
      <c r="L240" s="262">
        <v>5774.0529999999999</v>
      </c>
      <c r="M240" s="262">
        <v>5523.6949999999997</v>
      </c>
      <c r="N240" s="262">
        <v>4783.6260000000002</v>
      </c>
      <c r="O240" s="262">
        <v>3337.9960000000001</v>
      </c>
      <c r="P240" s="262">
        <v>4354.8100000000004</v>
      </c>
      <c r="Q240" s="262">
        <v>4781.5020000000004</v>
      </c>
      <c r="R240" s="262">
        <v>3897.2109999999998</v>
      </c>
      <c r="S240" s="262">
        <v>4238.5879999999997</v>
      </c>
      <c r="T240" s="262">
        <v>5933.1760000000004</v>
      </c>
      <c r="U240" s="262">
        <v>5891.5460000000003</v>
      </c>
      <c r="V240" s="262">
        <v>4893.45</v>
      </c>
      <c r="W240" s="262">
        <v>4362.2640000000001</v>
      </c>
      <c r="X240" s="293">
        <f t="shared" si="48"/>
        <v>5703.5874999999996</v>
      </c>
      <c r="Y240" s="158">
        <f t="shared" si="49"/>
        <v>5311.1970000000001</v>
      </c>
      <c r="Z240" s="158">
        <f t="shared" si="50"/>
        <v>5648.8739999999998</v>
      </c>
      <c r="AA240" s="158">
        <f t="shared" si="51"/>
        <v>4060.8110000000001</v>
      </c>
      <c r="AB240" s="158">
        <f t="shared" si="52"/>
        <v>4568.1560000000009</v>
      </c>
      <c r="AC240" s="158">
        <f t="shared" si="53"/>
        <v>4067.8994999999995</v>
      </c>
      <c r="AD240" s="158">
        <f t="shared" si="54"/>
        <v>5912.3610000000008</v>
      </c>
      <c r="AE240" s="158">
        <f t="shared" si="55"/>
        <v>4627.857</v>
      </c>
      <c r="AF240" s="292">
        <f t="shared" si="56"/>
        <v>0.93120286135699692</v>
      </c>
      <c r="AG240" s="292">
        <f t="shared" si="57"/>
        <v>0.7188708758595076</v>
      </c>
      <c r="AH240" s="292">
        <f t="shared" si="58"/>
        <v>0.89049049550847181</v>
      </c>
      <c r="AI240" s="292">
        <f t="shared" si="59"/>
        <v>0.78274263022843149</v>
      </c>
      <c r="AJ240" s="160">
        <f t="shared" si="60"/>
        <v>0.24427571742606424</v>
      </c>
      <c r="AK240" s="160">
        <f t="shared" si="61"/>
        <v>0.16280876448661019</v>
      </c>
      <c r="AL240" s="160">
        <f t="shared" si="62"/>
        <v>0.20858836496003819</v>
      </c>
      <c r="AM240" s="160">
        <f t="shared" si="63"/>
        <v>4.0424789211900979E-2</v>
      </c>
    </row>
    <row r="241" spans="1:39" ht="16.5" thickBot="1" x14ac:dyDescent="0.35">
      <c r="A241" s="151">
        <v>239</v>
      </c>
      <c r="B241" s="258" t="s">
        <v>698</v>
      </c>
      <c r="C241" s="259" t="s">
        <v>699</v>
      </c>
      <c r="D241" s="260" t="s">
        <v>671</v>
      </c>
      <c r="E241">
        <v>353.23349999999999</v>
      </c>
      <c r="F241">
        <v>3.034589</v>
      </c>
      <c r="G241" s="304" t="s">
        <v>441</v>
      </c>
      <c r="H241" s="262">
        <v>8717.1419999999998</v>
      </c>
      <c r="I241" s="262">
        <v>9325.25</v>
      </c>
      <c r="J241" s="262">
        <v>5599.9530000000004</v>
      </c>
      <c r="K241" s="262">
        <v>10595.6</v>
      </c>
      <c r="L241" s="262">
        <v>5686.3969999999999</v>
      </c>
      <c r="M241" s="262">
        <v>8876.8960000000006</v>
      </c>
      <c r="N241" s="262">
        <v>3745.7890000000002</v>
      </c>
      <c r="O241" s="262">
        <v>4686.79</v>
      </c>
      <c r="P241" s="262">
        <v>4984.4390000000003</v>
      </c>
      <c r="Q241" s="262">
        <v>8633.2800000000007</v>
      </c>
      <c r="R241" s="262">
        <v>2764.2530000000002</v>
      </c>
      <c r="S241" s="262">
        <v>7051.2860000000001</v>
      </c>
      <c r="T241" s="262">
        <v>6763.76</v>
      </c>
      <c r="U241" s="262">
        <v>11993.13</v>
      </c>
      <c r="V241" s="262">
        <v>3292.1039999999998</v>
      </c>
      <c r="W241" s="262">
        <v>5406.7929999999997</v>
      </c>
      <c r="X241" s="293">
        <f t="shared" si="48"/>
        <v>9021.1959999999999</v>
      </c>
      <c r="Y241" s="158">
        <f t="shared" si="49"/>
        <v>8097.7764999999999</v>
      </c>
      <c r="Z241" s="158">
        <f t="shared" si="50"/>
        <v>7281.6465000000007</v>
      </c>
      <c r="AA241" s="158">
        <f t="shared" si="51"/>
        <v>4216.2894999999999</v>
      </c>
      <c r="AB241" s="158">
        <f t="shared" si="52"/>
        <v>6808.8595000000005</v>
      </c>
      <c r="AC241" s="158">
        <f t="shared" si="53"/>
        <v>4907.7695000000003</v>
      </c>
      <c r="AD241" s="158">
        <f t="shared" si="54"/>
        <v>9378.4449999999997</v>
      </c>
      <c r="AE241" s="158">
        <f t="shared" si="55"/>
        <v>4349.4484999999995</v>
      </c>
      <c r="AF241" s="292">
        <f t="shared" si="56"/>
        <v>0.89763890508531241</v>
      </c>
      <c r="AG241" s="292">
        <f t="shared" si="57"/>
        <v>0.57902968785974429</v>
      </c>
      <c r="AH241" s="292">
        <f t="shared" si="58"/>
        <v>0.72079171262088748</v>
      </c>
      <c r="AI241" s="292">
        <f t="shared" si="59"/>
        <v>0.46377075304061599</v>
      </c>
      <c r="AJ241" s="160">
        <f t="shared" si="60"/>
        <v>0.74882441146276812</v>
      </c>
      <c r="AK241" s="160">
        <f t="shared" si="61"/>
        <v>0.20664300379068123</v>
      </c>
      <c r="AL241" s="160">
        <f t="shared" si="62"/>
        <v>0.56905107911611919</v>
      </c>
      <c r="AM241" s="160">
        <f t="shared" si="63"/>
        <v>0.21651052145400551</v>
      </c>
    </row>
    <row r="242" spans="1:39" ht="16.5" thickBot="1" x14ac:dyDescent="0.35">
      <c r="A242" s="151">
        <v>240</v>
      </c>
      <c r="B242" s="258" t="s">
        <v>596</v>
      </c>
      <c r="C242" s="259" t="s">
        <v>700</v>
      </c>
      <c r="D242" s="260" t="s">
        <v>671</v>
      </c>
      <c r="E242">
        <v>351.22640000000001</v>
      </c>
      <c r="F242">
        <v>2.8815140000000001</v>
      </c>
      <c r="G242" s="304" t="s">
        <v>441</v>
      </c>
      <c r="H242" s="262">
        <v>0</v>
      </c>
      <c r="I242" s="262">
        <v>6121.9880000000003</v>
      </c>
      <c r="J242" s="262">
        <v>6693.5870000000004</v>
      </c>
      <c r="K242" s="262">
        <v>6015.1</v>
      </c>
      <c r="L242" s="262">
        <v>6651.7969999999996</v>
      </c>
      <c r="M242" s="262">
        <v>8062.8829999999998</v>
      </c>
      <c r="N242" s="262">
        <v>6451.2250000000004</v>
      </c>
      <c r="O242" s="262">
        <v>7609.9049999999997</v>
      </c>
      <c r="P242" s="262">
        <v>6806.6989999999996</v>
      </c>
      <c r="Q242" s="262">
        <v>5744.6310000000003</v>
      </c>
      <c r="R242" s="262">
        <v>7270.527</v>
      </c>
      <c r="S242" s="262">
        <v>7041.1</v>
      </c>
      <c r="T242" s="262">
        <v>7122.3590000000004</v>
      </c>
      <c r="U242" s="262">
        <v>5969.3959999999997</v>
      </c>
      <c r="V242" s="262">
        <v>6363.3140000000003</v>
      </c>
      <c r="W242" s="262">
        <v>6832.5959999999995</v>
      </c>
      <c r="X242" s="293">
        <f t="shared" si="48"/>
        <v>3060.9940000000001</v>
      </c>
      <c r="Y242" s="158">
        <f t="shared" si="49"/>
        <v>6354.3435000000009</v>
      </c>
      <c r="Z242" s="158">
        <f t="shared" si="50"/>
        <v>7357.34</v>
      </c>
      <c r="AA242" s="158">
        <f t="shared" si="51"/>
        <v>7030.5650000000005</v>
      </c>
      <c r="AB242" s="158">
        <f t="shared" si="52"/>
        <v>6275.665</v>
      </c>
      <c r="AC242" s="158">
        <f t="shared" si="53"/>
        <v>7155.8135000000002</v>
      </c>
      <c r="AD242" s="158">
        <f t="shared" si="54"/>
        <v>6545.8775000000005</v>
      </c>
      <c r="AE242" s="158">
        <f t="shared" si="55"/>
        <v>6597.9549999999999</v>
      </c>
      <c r="AF242" s="292">
        <f t="shared" si="56"/>
        <v>2.0759085120715692</v>
      </c>
      <c r="AG242" s="292">
        <f t="shared" si="57"/>
        <v>0.95558517072746407</v>
      </c>
      <c r="AH242" s="292">
        <f t="shared" si="58"/>
        <v>1.140247846244183</v>
      </c>
      <c r="AI242" s="292">
        <f t="shared" si="59"/>
        <v>1.0079557706357931</v>
      </c>
      <c r="AJ242" s="160">
        <f t="shared" si="60"/>
        <v>0.39686382598903958</v>
      </c>
      <c r="AK242" s="160">
        <f t="shared" si="61"/>
        <v>0.75463258281470047</v>
      </c>
      <c r="AL242" s="160">
        <f t="shared" si="62"/>
        <v>0.24665524713954945</v>
      </c>
      <c r="AM242" s="160">
        <f t="shared" si="63"/>
        <v>0.94093861291638792</v>
      </c>
    </row>
    <row r="243" spans="1:39" ht="16.5" thickBot="1" x14ac:dyDescent="0.35">
      <c r="A243" s="151">
        <v>241</v>
      </c>
      <c r="B243" s="258" t="s">
        <v>701</v>
      </c>
      <c r="C243" s="259" t="s">
        <v>702</v>
      </c>
      <c r="D243" s="260" t="s">
        <v>671</v>
      </c>
      <c r="E243">
        <v>353.23349999999999</v>
      </c>
      <c r="F243">
        <v>2.7519300000000002</v>
      </c>
      <c r="G243" s="304" t="s">
        <v>441</v>
      </c>
      <c r="H243" s="262">
        <v>487.96949999999998</v>
      </c>
      <c r="I243" s="262">
        <v>1238.366</v>
      </c>
      <c r="J243" s="262">
        <v>569.92740000000003</v>
      </c>
      <c r="K243" s="262">
        <v>0</v>
      </c>
      <c r="L243" s="262">
        <v>1140</v>
      </c>
      <c r="M243" s="262">
        <v>1357.3330000000001</v>
      </c>
      <c r="N243" s="262">
        <v>567.84709999999995</v>
      </c>
      <c r="O243" s="262">
        <v>375.47899999999998</v>
      </c>
      <c r="P243" s="262">
        <v>807.42529999999999</v>
      </c>
      <c r="Q243" s="262">
        <v>1356.857</v>
      </c>
      <c r="R243" s="262">
        <v>595.2645</v>
      </c>
      <c r="S243" s="262">
        <v>481.80279999999999</v>
      </c>
      <c r="T243" s="262">
        <v>622.69209999999998</v>
      </c>
      <c r="U243" s="262">
        <v>1296.422</v>
      </c>
      <c r="V243" s="262">
        <v>330.80009999999999</v>
      </c>
      <c r="W243" s="262">
        <v>586.83090000000004</v>
      </c>
      <c r="X243" s="293">
        <f t="shared" si="48"/>
        <v>863.16775000000007</v>
      </c>
      <c r="Y243" s="158">
        <f t="shared" si="49"/>
        <v>284.96370000000002</v>
      </c>
      <c r="Z243" s="158">
        <f t="shared" si="50"/>
        <v>1248.6665</v>
      </c>
      <c r="AA243" s="158">
        <f t="shared" si="51"/>
        <v>471.66305</v>
      </c>
      <c r="AB243" s="158">
        <f t="shared" si="52"/>
        <v>1082.1411499999999</v>
      </c>
      <c r="AC243" s="158">
        <f t="shared" si="53"/>
        <v>538.53364999999997</v>
      </c>
      <c r="AD243" s="158">
        <f t="shared" si="54"/>
        <v>959.55705</v>
      </c>
      <c r="AE243" s="158">
        <f t="shared" si="55"/>
        <v>458.81550000000004</v>
      </c>
      <c r="AF243" s="292">
        <f t="shared" si="56"/>
        <v>0.33013710255046019</v>
      </c>
      <c r="AG243" s="292">
        <f t="shared" si="57"/>
        <v>0.37773340599751815</v>
      </c>
      <c r="AH243" s="292">
        <f t="shared" si="58"/>
        <v>0.49765564316632815</v>
      </c>
      <c r="AI243" s="292">
        <f t="shared" si="59"/>
        <v>0.47815343548359113</v>
      </c>
      <c r="AJ243" s="160">
        <f t="shared" si="60"/>
        <v>0.34458811732849604</v>
      </c>
      <c r="AK243" s="160">
        <f t="shared" si="61"/>
        <v>3.3157356858816843E-2</v>
      </c>
      <c r="AL243" s="160">
        <f t="shared" si="62"/>
        <v>0.19222167432039783</v>
      </c>
      <c r="AM243" s="160">
        <f t="shared" si="63"/>
        <v>0.29914717739258778</v>
      </c>
    </row>
    <row r="244" spans="1:39" ht="16.5" thickBot="1" x14ac:dyDescent="0.35">
      <c r="A244" s="151">
        <v>242</v>
      </c>
      <c r="B244" s="258" t="s">
        <v>703</v>
      </c>
      <c r="C244" s="259" t="s">
        <v>704</v>
      </c>
      <c r="D244" s="260" t="s">
        <v>671</v>
      </c>
      <c r="E244">
        <v>375.21769999999998</v>
      </c>
      <c r="F244">
        <v>3.191271</v>
      </c>
      <c r="G244" s="304" t="s">
        <v>441</v>
      </c>
      <c r="H244" s="262">
        <v>2010.1479999999999</v>
      </c>
      <c r="I244" s="262">
        <v>1681.835</v>
      </c>
      <c r="J244" s="262">
        <v>1767.2539999999999</v>
      </c>
      <c r="K244" s="262">
        <v>1258.837</v>
      </c>
      <c r="L244" s="262">
        <v>934.02340000000004</v>
      </c>
      <c r="M244" s="262">
        <v>0</v>
      </c>
      <c r="N244" s="262">
        <v>1073.1659999999999</v>
      </c>
      <c r="O244" s="262">
        <v>529.85220000000004</v>
      </c>
      <c r="P244" s="262">
        <v>0</v>
      </c>
      <c r="Q244" s="262">
        <v>0</v>
      </c>
      <c r="R244" s="262">
        <v>383.21710000000002</v>
      </c>
      <c r="S244" s="262">
        <v>651.42240000000004</v>
      </c>
      <c r="T244" s="262">
        <v>1650.7260000000001</v>
      </c>
      <c r="U244" s="262">
        <v>1450.884</v>
      </c>
      <c r="V244" s="262">
        <v>482.92430000000002</v>
      </c>
      <c r="W244" s="262">
        <v>544.10019999999997</v>
      </c>
      <c r="X244" s="293">
        <f t="shared" si="48"/>
        <v>1845.9915000000001</v>
      </c>
      <c r="Y244" s="158">
        <f t="shared" si="49"/>
        <v>1513.0454999999999</v>
      </c>
      <c r="Z244" s="158">
        <f t="shared" si="50"/>
        <v>467.01170000000002</v>
      </c>
      <c r="AA244" s="158">
        <f t="shared" si="51"/>
        <v>801.50909999999999</v>
      </c>
      <c r="AB244" s="158">
        <f t="shared" si="52"/>
        <v>0</v>
      </c>
      <c r="AC244" s="158">
        <f t="shared" si="53"/>
        <v>517.31975</v>
      </c>
      <c r="AD244" s="158">
        <f t="shared" si="54"/>
        <v>1550.8050000000001</v>
      </c>
      <c r="AE244" s="158">
        <f t="shared" si="55"/>
        <v>513.51224999999999</v>
      </c>
      <c r="AF244" s="292">
        <f t="shared" si="56"/>
        <v>0.81963838945087231</v>
      </c>
      <c r="AG244" s="292">
        <f t="shared" si="57"/>
        <v>1.7162505778763144</v>
      </c>
      <c r="AH244" s="292" t="s">
        <v>441</v>
      </c>
      <c r="AI244" s="292">
        <f t="shared" si="59"/>
        <v>0.33112625378432492</v>
      </c>
      <c r="AJ244" s="160">
        <f t="shared" si="60"/>
        <v>0.3859463948642583</v>
      </c>
      <c r="AK244" s="160">
        <f t="shared" si="61"/>
        <v>0.59896068068215969</v>
      </c>
      <c r="AL244" s="160">
        <f t="shared" si="62"/>
        <v>6.1103669545056971E-2</v>
      </c>
      <c r="AM244" s="160">
        <f t="shared" si="63"/>
        <v>9.9968354581869666E-3</v>
      </c>
    </row>
    <row r="245" spans="1:39" ht="16.5" thickBot="1" x14ac:dyDescent="0.35">
      <c r="A245" s="151">
        <v>243</v>
      </c>
      <c r="B245" s="258" t="s">
        <v>705</v>
      </c>
      <c r="C245" s="259" t="s">
        <v>706</v>
      </c>
      <c r="D245" s="260" t="s">
        <v>671</v>
      </c>
      <c r="E245">
        <v>349.20209999999997</v>
      </c>
      <c r="F245">
        <v>1.7541070000000001</v>
      </c>
      <c r="G245" s="304" t="s">
        <v>441</v>
      </c>
      <c r="H245" s="262">
        <v>5266.9939999999997</v>
      </c>
      <c r="I245" s="262">
        <v>7921.2669999999998</v>
      </c>
      <c r="J245" s="262">
        <v>4996.2929999999997</v>
      </c>
      <c r="K245" s="262">
        <v>4752.2910000000002</v>
      </c>
      <c r="L245" s="262">
        <v>4782.6139999999996</v>
      </c>
      <c r="M245" s="262">
        <v>6221.01</v>
      </c>
      <c r="N245" s="262">
        <v>3206.268</v>
      </c>
      <c r="O245" s="262">
        <v>5604.76</v>
      </c>
      <c r="P245" s="262">
        <v>5171.2120000000004</v>
      </c>
      <c r="Q245" s="262">
        <v>5574.3130000000001</v>
      </c>
      <c r="R245" s="262">
        <v>4309.09</v>
      </c>
      <c r="S245" s="262">
        <v>6026.2169999999996</v>
      </c>
      <c r="T245" s="262">
        <v>4342.174</v>
      </c>
      <c r="U245" s="262">
        <v>6782.48</v>
      </c>
      <c r="V245" s="262">
        <v>5695.3909999999996</v>
      </c>
      <c r="W245" s="262">
        <v>5524.8370000000004</v>
      </c>
      <c r="X245" s="293">
        <f t="shared" si="48"/>
        <v>6594.1304999999993</v>
      </c>
      <c r="Y245" s="158">
        <f t="shared" si="49"/>
        <v>4874.2919999999995</v>
      </c>
      <c r="Z245" s="158">
        <f t="shared" si="50"/>
        <v>5501.8119999999999</v>
      </c>
      <c r="AA245" s="158">
        <f t="shared" si="51"/>
        <v>4405.5140000000001</v>
      </c>
      <c r="AB245" s="158">
        <f t="shared" si="52"/>
        <v>5372.7625000000007</v>
      </c>
      <c r="AC245" s="158">
        <f t="shared" si="53"/>
        <v>5167.6535000000003</v>
      </c>
      <c r="AD245" s="158">
        <f t="shared" si="54"/>
        <v>5562.3269999999993</v>
      </c>
      <c r="AE245" s="158">
        <f t="shared" si="55"/>
        <v>5610.1139999999996</v>
      </c>
      <c r="AF245" s="292">
        <f t="shared" si="56"/>
        <v>0.73918646287027534</v>
      </c>
      <c r="AG245" s="292">
        <f t="shared" si="57"/>
        <v>0.8007387384374457</v>
      </c>
      <c r="AH245" s="292">
        <f>AC245/AB245</f>
        <v>0.96182429429925476</v>
      </c>
      <c r="AI245" s="292">
        <f t="shared" si="59"/>
        <v>1.0085911885439314</v>
      </c>
      <c r="AJ245" s="160">
        <f t="shared" si="60"/>
        <v>0.32595227012505534</v>
      </c>
      <c r="AK245" s="160">
        <f t="shared" si="61"/>
        <v>0.51515641894784869</v>
      </c>
      <c r="AL245" s="160">
        <f t="shared" si="62"/>
        <v>0.83772420230018052</v>
      </c>
      <c r="AM245" s="160">
        <f t="shared" si="63"/>
        <v>0.97238425902036374</v>
      </c>
    </row>
    <row r="246" spans="1:39" ht="16.5" thickBot="1" x14ac:dyDescent="0.35">
      <c r="A246" s="151">
        <v>244</v>
      </c>
      <c r="B246" s="258" t="s">
        <v>598</v>
      </c>
      <c r="C246" s="259" t="s">
        <v>707</v>
      </c>
      <c r="D246" s="260" t="s">
        <v>671</v>
      </c>
      <c r="E246">
        <v>369.22829999999999</v>
      </c>
      <c r="F246">
        <v>2.4440810000000002</v>
      </c>
      <c r="G246" s="304" t="s">
        <v>441</v>
      </c>
      <c r="H246" s="262">
        <v>420.86849999999998</v>
      </c>
      <c r="I246" s="262">
        <v>630.10249999999996</v>
      </c>
      <c r="J246" s="262">
        <v>327.95800000000003</v>
      </c>
      <c r="K246" s="262">
        <v>853.22540000000004</v>
      </c>
      <c r="L246" s="262">
        <v>0</v>
      </c>
      <c r="M246" s="262">
        <v>477.64789999999999</v>
      </c>
      <c r="N246" s="262">
        <v>338.98219999999998</v>
      </c>
      <c r="O246" s="262">
        <v>0</v>
      </c>
      <c r="P246" s="262">
        <v>331.74029999999999</v>
      </c>
      <c r="Q246" s="262">
        <v>523.24800000000005</v>
      </c>
      <c r="R246" s="262">
        <v>0</v>
      </c>
      <c r="S246" s="262">
        <v>428.7115</v>
      </c>
      <c r="T246" s="262">
        <v>526.09979999999996</v>
      </c>
      <c r="U246" s="262">
        <v>432.8827</v>
      </c>
      <c r="V246" s="262">
        <v>0</v>
      </c>
      <c r="W246" s="262">
        <v>342.0795</v>
      </c>
      <c r="X246" s="305">
        <f t="shared" si="48"/>
        <v>525.4855</v>
      </c>
      <c r="Y246" s="306">
        <f t="shared" si="49"/>
        <v>590.59169999999995</v>
      </c>
      <c r="Z246" s="306">
        <f t="shared" si="50"/>
        <v>238.82395</v>
      </c>
      <c r="AA246" s="306">
        <f t="shared" si="51"/>
        <v>169.49109999999999</v>
      </c>
      <c r="AB246" s="306">
        <f t="shared" si="52"/>
        <v>427.49414999999999</v>
      </c>
      <c r="AC246" s="306">
        <f t="shared" si="53"/>
        <v>214.35575</v>
      </c>
      <c r="AD246" s="306">
        <f t="shared" si="54"/>
        <v>479.49124999999998</v>
      </c>
      <c r="AE246" s="306">
        <f t="shared" si="55"/>
        <v>171.03975</v>
      </c>
      <c r="AF246" s="292">
        <f t="shared" si="56"/>
        <v>1.1238972340816253</v>
      </c>
      <c r="AG246" s="292">
        <f t="shared" si="57"/>
        <v>0.70969054820506905</v>
      </c>
      <c r="AH246" s="292">
        <f>AC246/AB246</f>
        <v>0.50142382065345226</v>
      </c>
      <c r="AI246" s="292">
        <f t="shared" si="59"/>
        <v>0.35671088888483365</v>
      </c>
      <c r="AJ246" s="160">
        <f t="shared" si="60"/>
        <v>0.83927146951688003</v>
      </c>
      <c r="AK246" s="160">
        <f t="shared" si="61"/>
        <v>0.83489148881501363</v>
      </c>
      <c r="AL246" s="160">
        <f t="shared" si="62"/>
        <v>0.45978093511203255</v>
      </c>
      <c r="AM246" s="160">
        <f t="shared" si="63"/>
        <v>0.22399678757777464</v>
      </c>
    </row>
  </sheetData>
  <mergeCells count="3">
    <mergeCell ref="X1:AE1"/>
    <mergeCell ref="AF1:AI1"/>
    <mergeCell ref="AJ1:AM1"/>
  </mergeCells>
  <conditionalFormatting sqref="B61">
    <cfRule type="duplicateValues" dxfId="78" priority="21"/>
  </conditionalFormatting>
  <conditionalFormatting sqref="B61">
    <cfRule type="duplicateValues" dxfId="77" priority="22"/>
  </conditionalFormatting>
  <conditionalFormatting sqref="B155:B160">
    <cfRule type="duplicateValues" dxfId="76" priority="20"/>
  </conditionalFormatting>
  <conditionalFormatting sqref="B164:B172">
    <cfRule type="duplicateValues" dxfId="75" priority="18"/>
  </conditionalFormatting>
  <conditionalFormatting sqref="B164:B172">
    <cfRule type="duplicateValues" dxfId="74" priority="19"/>
  </conditionalFormatting>
  <conditionalFormatting sqref="B45">
    <cfRule type="duplicateValues" dxfId="73" priority="16"/>
  </conditionalFormatting>
  <conditionalFormatting sqref="B45">
    <cfRule type="duplicateValues" dxfId="72" priority="17"/>
  </conditionalFormatting>
  <conditionalFormatting sqref="B113">
    <cfRule type="duplicateValues" dxfId="71" priority="14"/>
  </conditionalFormatting>
  <conditionalFormatting sqref="B113">
    <cfRule type="duplicateValues" dxfId="70" priority="15"/>
  </conditionalFormatting>
  <conditionalFormatting sqref="B24">
    <cfRule type="duplicateValues" dxfId="69" priority="12"/>
  </conditionalFormatting>
  <conditionalFormatting sqref="B24">
    <cfRule type="duplicateValues" dxfId="68" priority="13"/>
  </conditionalFormatting>
  <conditionalFormatting sqref="B25">
    <cfRule type="duplicateValues" dxfId="67" priority="10"/>
  </conditionalFormatting>
  <conditionalFormatting sqref="B25">
    <cfRule type="duplicateValues" dxfId="66" priority="11"/>
  </conditionalFormatting>
  <conditionalFormatting sqref="B33">
    <cfRule type="duplicateValues" dxfId="65" priority="8"/>
  </conditionalFormatting>
  <conditionalFormatting sqref="B33">
    <cfRule type="duplicateValues" dxfId="64" priority="9"/>
  </conditionalFormatting>
  <conditionalFormatting sqref="B153">
    <cfRule type="duplicateValues" dxfId="63" priority="7"/>
  </conditionalFormatting>
  <conditionalFormatting sqref="B155:B160">
    <cfRule type="duplicateValues" dxfId="62" priority="23"/>
  </conditionalFormatting>
  <conditionalFormatting sqref="B161:B163">
    <cfRule type="duplicateValues" dxfId="61" priority="24"/>
  </conditionalFormatting>
  <conditionalFormatting sqref="B136:B141">
    <cfRule type="duplicateValues" dxfId="60" priority="25"/>
  </conditionalFormatting>
  <conditionalFormatting sqref="B173:B196 B112 B125:B128 B3:B23 B62:B109 B142:B151 B114:B122 B35:B37 B28:B30 B32 B46:B50 B39:B44 B55:B60">
    <cfRule type="duplicateValues" dxfId="59" priority="26"/>
  </conditionalFormatting>
  <conditionalFormatting sqref="AF3:AI246">
    <cfRule type="colorScale" priority="6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AJ3:AM246">
    <cfRule type="colorScale" priority="5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73:B222 B142:B151 B62:B112 B114:B128 B3:B23 B26:B32 B46:B53 B34:B44 B154 B55:B60">
    <cfRule type="duplicateValues" dxfId="58" priority="27"/>
  </conditionalFormatting>
  <conditionalFormatting sqref="B129:B135">
    <cfRule type="duplicateValues" dxfId="57" priority="28"/>
  </conditionalFormatting>
  <conditionalFormatting sqref="B223:B246">
    <cfRule type="duplicateValues" dxfId="56" priority="4"/>
  </conditionalFormatting>
  <conditionalFormatting sqref="B152">
    <cfRule type="duplicateValues" dxfId="55" priority="3"/>
  </conditionalFormatting>
  <conditionalFormatting sqref="B54">
    <cfRule type="duplicateValues" dxfId="54" priority="1"/>
  </conditionalFormatting>
  <conditionalFormatting sqref="B54">
    <cfRule type="duplicateValues" dxfId="53" priority="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776FD-3B38-42F4-AF6C-30A4300F7C1E}">
  <dimension ref="A1:BB334"/>
  <sheetViews>
    <sheetView workbookViewId="0"/>
  </sheetViews>
  <sheetFormatPr defaultColWidth="9.140625" defaultRowHeight="15" x14ac:dyDescent="0.25"/>
  <cols>
    <col min="1" max="1" width="5.140625" customWidth="1"/>
    <col min="2" max="2" width="46.85546875" customWidth="1"/>
    <col min="3" max="3" width="14.7109375" bestFit="1" customWidth="1"/>
    <col min="4" max="4" width="44.7109375" bestFit="1" customWidth="1"/>
    <col min="5" max="5" width="9.140625" style="285"/>
    <col min="6" max="6" width="11" style="286" customWidth="1"/>
    <col min="7" max="7" width="11" style="287" customWidth="1"/>
    <col min="54" max="54" width="11" style="284" customWidth="1"/>
    <col min="80" max="80" width="11.42578125" customWidth="1"/>
    <col min="88" max="89" width="9" customWidth="1"/>
  </cols>
  <sheetData>
    <row r="1" spans="1:54" s="122" customFormat="1" ht="15.75" thickBot="1" x14ac:dyDescent="0.3">
      <c r="A1" s="137" t="s">
        <v>1253</v>
      </c>
      <c r="E1" s="123"/>
      <c r="F1" s="124"/>
      <c r="G1" s="123"/>
      <c r="H1" s="327" t="s">
        <v>461</v>
      </c>
      <c r="I1" s="327"/>
      <c r="J1" s="327"/>
      <c r="K1" s="327"/>
      <c r="L1" s="327"/>
      <c r="M1" s="327"/>
      <c r="N1" s="327"/>
      <c r="O1" s="327"/>
      <c r="P1" s="327"/>
      <c r="Q1" s="328" t="s">
        <v>450</v>
      </c>
      <c r="R1" s="328"/>
      <c r="S1" s="328"/>
      <c r="T1" s="328"/>
      <c r="U1" s="328"/>
      <c r="V1" s="328"/>
      <c r="W1" s="328"/>
      <c r="X1" s="328"/>
      <c r="Y1" s="320"/>
      <c r="Z1" s="320"/>
      <c r="AA1" s="136"/>
      <c r="AB1" s="136"/>
    </row>
    <row r="2" spans="1:54" s="122" customFormat="1" ht="16.5" thickBot="1" x14ac:dyDescent="0.35">
      <c r="A2" s="142" t="s">
        <v>0</v>
      </c>
      <c r="B2" s="143" t="s">
        <v>1</v>
      </c>
      <c r="C2" s="144" t="s">
        <v>2</v>
      </c>
      <c r="D2" s="145" t="s">
        <v>3</v>
      </c>
      <c r="E2" s="53" t="s">
        <v>4</v>
      </c>
      <c r="F2" s="54" t="s">
        <v>5</v>
      </c>
      <c r="G2" s="53" t="s">
        <v>6</v>
      </c>
      <c r="H2" s="123" t="s">
        <v>606</v>
      </c>
      <c r="I2" s="123" t="s">
        <v>607</v>
      </c>
      <c r="J2" s="123" t="s">
        <v>608</v>
      </c>
      <c r="K2" s="123" t="s">
        <v>609</v>
      </c>
      <c r="L2" s="123" t="s">
        <v>610</v>
      </c>
      <c r="M2" s="123" t="s">
        <v>611</v>
      </c>
      <c r="N2" s="123" t="s">
        <v>612</v>
      </c>
      <c r="O2" s="123" t="s">
        <v>613</v>
      </c>
      <c r="P2" s="123" t="s">
        <v>614</v>
      </c>
      <c r="Q2" s="123" t="s">
        <v>615</v>
      </c>
      <c r="R2" s="123" t="s">
        <v>616</v>
      </c>
      <c r="S2" s="123" t="s">
        <v>617</v>
      </c>
      <c r="T2" s="123" t="s">
        <v>618</v>
      </c>
      <c r="U2" s="123" t="s">
        <v>619</v>
      </c>
      <c r="V2" s="123" t="s">
        <v>620</v>
      </c>
      <c r="W2" s="123" t="s">
        <v>621</v>
      </c>
      <c r="X2" s="123" t="s">
        <v>622</v>
      </c>
      <c r="Y2" s="281" t="s">
        <v>461</v>
      </c>
      <c r="Z2" s="282" t="s">
        <v>450</v>
      </c>
      <c r="AA2" s="283" t="s">
        <v>623</v>
      </c>
      <c r="AB2" s="283" t="s">
        <v>623</v>
      </c>
    </row>
    <row r="3" spans="1:54" ht="16.5" thickBot="1" x14ac:dyDescent="0.35">
      <c r="A3" s="151">
        <v>1</v>
      </c>
      <c r="B3" s="152" t="s">
        <v>382</v>
      </c>
      <c r="C3" s="153" t="s">
        <v>7</v>
      </c>
      <c r="D3" s="154" t="s">
        <v>327</v>
      </c>
      <c r="E3" s="155">
        <v>90.055660000000003</v>
      </c>
      <c r="F3" s="156">
        <v>0.66427020000000003</v>
      </c>
      <c r="G3" s="156" t="s">
        <v>440</v>
      </c>
      <c r="H3" s="157">
        <v>10316120</v>
      </c>
      <c r="I3" s="157">
        <v>25555310</v>
      </c>
      <c r="J3" s="157">
        <v>12672230</v>
      </c>
      <c r="K3" s="157">
        <v>19247750</v>
      </c>
      <c r="L3" s="157">
        <v>14934770</v>
      </c>
      <c r="M3" s="157">
        <v>13190960</v>
      </c>
      <c r="N3" s="157">
        <v>17788240</v>
      </c>
      <c r="O3" s="157">
        <v>18744330</v>
      </c>
      <c r="P3" s="157">
        <v>35883100</v>
      </c>
      <c r="Q3" s="157">
        <v>8637215</v>
      </c>
      <c r="R3" s="157">
        <v>10209690</v>
      </c>
      <c r="S3" s="157">
        <v>24786260</v>
      </c>
      <c r="T3" s="157">
        <v>12405180</v>
      </c>
      <c r="U3" s="157">
        <v>17350740</v>
      </c>
      <c r="V3" s="157">
        <v>15829910</v>
      </c>
      <c r="W3" s="157">
        <v>23297940</v>
      </c>
      <c r="X3" s="157">
        <v>22133210</v>
      </c>
      <c r="Y3" s="158">
        <f t="shared" ref="Y3:Y66" si="0">MEDIAN(H3:P3)</f>
        <v>17788240</v>
      </c>
      <c r="Z3" s="158">
        <f t="shared" ref="Z3:Z66" si="1">MEDIAN(Q3:X3)</f>
        <v>16590325</v>
      </c>
      <c r="AA3" s="159">
        <f>Z3/Y3</f>
        <v>0.93265691265690143</v>
      </c>
      <c r="AB3" s="160">
        <f t="shared" ref="AB3:AB66" si="2">TTEST(H3:P3,Q3:X3,2,2)</f>
        <v>0.59612304437534935</v>
      </c>
      <c r="BB3"/>
    </row>
    <row r="4" spans="1:54" ht="16.5" thickBot="1" x14ac:dyDescent="0.35">
      <c r="A4" s="151">
        <v>2</v>
      </c>
      <c r="B4" s="152" t="s">
        <v>383</v>
      </c>
      <c r="C4" s="153" t="s">
        <v>8</v>
      </c>
      <c r="D4" s="154" t="s">
        <v>327</v>
      </c>
      <c r="E4" s="155">
        <v>175.1191</v>
      </c>
      <c r="F4" s="156">
        <v>0.67045900000000003</v>
      </c>
      <c r="G4" s="156" t="s">
        <v>440</v>
      </c>
      <c r="H4" s="157">
        <v>5905582</v>
      </c>
      <c r="I4" s="157">
        <v>10010480</v>
      </c>
      <c r="J4" s="157">
        <v>5014510</v>
      </c>
      <c r="K4" s="157">
        <v>8845803</v>
      </c>
      <c r="L4" s="157">
        <v>5310810</v>
      </c>
      <c r="M4" s="157">
        <v>5896576</v>
      </c>
      <c r="N4" s="157">
        <v>10295660</v>
      </c>
      <c r="O4" s="157">
        <v>7507772</v>
      </c>
      <c r="P4" s="157">
        <v>10774380</v>
      </c>
      <c r="Q4" s="157">
        <v>5360026</v>
      </c>
      <c r="R4" s="157">
        <v>4797156</v>
      </c>
      <c r="S4" s="157">
        <v>11308610</v>
      </c>
      <c r="T4" s="157">
        <v>5528986</v>
      </c>
      <c r="U4" s="157">
        <v>9447080</v>
      </c>
      <c r="V4" s="157">
        <v>9691388</v>
      </c>
      <c r="W4" s="157">
        <v>6868550</v>
      </c>
      <c r="X4" s="157">
        <v>9474235</v>
      </c>
      <c r="Y4" s="158">
        <f t="shared" si="0"/>
        <v>7507772</v>
      </c>
      <c r="Z4" s="158">
        <f t="shared" si="1"/>
        <v>8157815</v>
      </c>
      <c r="AA4" s="159">
        <f t="shared" ref="AA4:AA67" si="3">Z4/Y4</f>
        <v>1.0865826772576472</v>
      </c>
      <c r="AB4" s="160">
        <f t="shared" si="2"/>
        <v>0.94536737280408356</v>
      </c>
      <c r="BB4"/>
    </row>
    <row r="5" spans="1:54" ht="16.5" thickBot="1" x14ac:dyDescent="0.35">
      <c r="A5" s="151">
        <v>3</v>
      </c>
      <c r="B5" s="152" t="s">
        <v>384</v>
      </c>
      <c r="C5" s="153" t="s">
        <v>9</v>
      </c>
      <c r="D5" s="154" t="s">
        <v>327</v>
      </c>
      <c r="E5" s="155">
        <v>133.0607</v>
      </c>
      <c r="F5" s="156">
        <v>0.68197719999999995</v>
      </c>
      <c r="G5" s="156" t="s">
        <v>440</v>
      </c>
      <c r="H5" s="157">
        <v>581498.30000000005</v>
      </c>
      <c r="I5" s="157">
        <v>765805.1</v>
      </c>
      <c r="J5" s="157">
        <v>583114.5</v>
      </c>
      <c r="K5" s="157">
        <v>627161.9</v>
      </c>
      <c r="L5" s="157">
        <v>302073</v>
      </c>
      <c r="M5" s="157">
        <v>378895.5</v>
      </c>
      <c r="N5" s="157">
        <v>544105.9</v>
      </c>
      <c r="O5" s="157">
        <v>526705.9</v>
      </c>
      <c r="P5" s="157">
        <v>485497.8</v>
      </c>
      <c r="Q5" s="157">
        <v>247258.4</v>
      </c>
      <c r="R5" s="157">
        <v>281540</v>
      </c>
      <c r="S5" s="157">
        <v>637803.80000000005</v>
      </c>
      <c r="T5" s="157">
        <v>425227.8</v>
      </c>
      <c r="U5" s="157">
        <v>790655.9</v>
      </c>
      <c r="V5" s="157">
        <v>713184</v>
      </c>
      <c r="W5" s="157">
        <v>696384.8</v>
      </c>
      <c r="X5" s="157">
        <v>928192</v>
      </c>
      <c r="Y5" s="158">
        <f t="shared" si="0"/>
        <v>544105.9</v>
      </c>
      <c r="Z5" s="158">
        <f t="shared" si="1"/>
        <v>667094.30000000005</v>
      </c>
      <c r="AA5" s="159">
        <f t="shared" si="3"/>
        <v>1.2260376151039716</v>
      </c>
      <c r="AB5" s="160">
        <f t="shared" si="2"/>
        <v>0.55468839883265786</v>
      </c>
      <c r="BB5"/>
    </row>
    <row r="6" spans="1:54" ht="16.5" thickBot="1" x14ac:dyDescent="0.35">
      <c r="A6" s="151">
        <v>4</v>
      </c>
      <c r="B6" s="152" t="s">
        <v>385</v>
      </c>
      <c r="C6" s="153" t="s">
        <v>10</v>
      </c>
      <c r="D6" s="154" t="s">
        <v>327</v>
      </c>
      <c r="E6" s="155">
        <v>134.04490000000001</v>
      </c>
      <c r="F6" s="156">
        <v>0.68157210000000001</v>
      </c>
      <c r="G6" s="156" t="s">
        <v>440</v>
      </c>
      <c r="H6" s="157">
        <v>637446.9</v>
      </c>
      <c r="I6" s="157">
        <v>761854.8</v>
      </c>
      <c r="J6" s="157">
        <v>552824.30000000005</v>
      </c>
      <c r="K6" s="157">
        <v>497743.1</v>
      </c>
      <c r="L6" s="157">
        <v>768335.9</v>
      </c>
      <c r="M6" s="157">
        <v>484000.8</v>
      </c>
      <c r="N6" s="157">
        <v>668187.5</v>
      </c>
      <c r="O6" s="157">
        <v>1391486</v>
      </c>
      <c r="P6" s="157">
        <v>466757.2</v>
      </c>
      <c r="Q6" s="157">
        <v>820877.4</v>
      </c>
      <c r="R6" s="157">
        <v>657878.19999999995</v>
      </c>
      <c r="S6" s="157">
        <v>938615.6</v>
      </c>
      <c r="T6" s="157">
        <v>811354.2</v>
      </c>
      <c r="U6" s="157">
        <v>728559.2</v>
      </c>
      <c r="V6" s="157">
        <v>776934.2</v>
      </c>
      <c r="W6" s="157">
        <v>762171.8</v>
      </c>
      <c r="X6" s="157">
        <v>737716.7</v>
      </c>
      <c r="Y6" s="158">
        <f t="shared" si="0"/>
        <v>637446.9</v>
      </c>
      <c r="Z6" s="158">
        <f t="shared" si="1"/>
        <v>769553</v>
      </c>
      <c r="AA6" s="159">
        <f t="shared" si="3"/>
        <v>1.207242516984552</v>
      </c>
      <c r="AB6" s="160">
        <f t="shared" si="2"/>
        <v>0.41988337713719937</v>
      </c>
      <c r="BB6"/>
    </row>
    <row r="7" spans="1:54" ht="16.5" thickBot="1" x14ac:dyDescent="0.35">
      <c r="A7" s="151">
        <v>5</v>
      </c>
      <c r="B7" s="152" t="s">
        <v>386</v>
      </c>
      <c r="C7" s="153" t="s">
        <v>11</v>
      </c>
      <c r="D7" s="154" t="s">
        <v>327</v>
      </c>
      <c r="E7" s="155">
        <v>148.06049999999999</v>
      </c>
      <c r="F7" s="156">
        <v>0.66556409999999999</v>
      </c>
      <c r="G7" s="156" t="s">
        <v>440</v>
      </c>
      <c r="H7" s="157">
        <v>12729490</v>
      </c>
      <c r="I7" s="157">
        <v>14000670</v>
      </c>
      <c r="J7" s="157">
        <v>11383920</v>
      </c>
      <c r="K7" s="157">
        <v>12537200</v>
      </c>
      <c r="L7" s="157">
        <v>9946905</v>
      </c>
      <c r="M7" s="157">
        <v>9145225</v>
      </c>
      <c r="N7" s="157">
        <v>17559590</v>
      </c>
      <c r="O7" s="157">
        <v>16579540</v>
      </c>
      <c r="P7" s="157">
        <v>6835696</v>
      </c>
      <c r="Q7" s="157">
        <v>7197422</v>
      </c>
      <c r="R7" s="157">
        <v>4740890</v>
      </c>
      <c r="S7" s="157">
        <v>9073091</v>
      </c>
      <c r="T7" s="157">
        <v>6151726</v>
      </c>
      <c r="U7" s="157">
        <v>8357604</v>
      </c>
      <c r="V7" s="157">
        <v>10091770</v>
      </c>
      <c r="W7" s="157">
        <v>6733240</v>
      </c>
      <c r="X7" s="157">
        <v>10669780</v>
      </c>
      <c r="Y7" s="158">
        <f t="shared" si="0"/>
        <v>12537200</v>
      </c>
      <c r="Z7" s="158">
        <f t="shared" si="1"/>
        <v>7777513</v>
      </c>
      <c r="AA7" s="159">
        <f t="shared" si="3"/>
        <v>0.62035486392495931</v>
      </c>
      <c r="AB7" s="160">
        <f t="shared" si="2"/>
        <v>6.4169121177947361E-3</v>
      </c>
      <c r="BB7"/>
    </row>
    <row r="8" spans="1:54" ht="16.5" thickBot="1" x14ac:dyDescent="0.35">
      <c r="A8" s="151">
        <v>6</v>
      </c>
      <c r="B8" s="152" t="s">
        <v>387</v>
      </c>
      <c r="C8" s="153" t="s">
        <v>12</v>
      </c>
      <c r="D8" s="154" t="s">
        <v>327</v>
      </c>
      <c r="E8" s="155">
        <v>147.07640000000001</v>
      </c>
      <c r="F8" s="156">
        <v>0.66513829999999996</v>
      </c>
      <c r="G8" s="156" t="s">
        <v>440</v>
      </c>
      <c r="H8" s="157">
        <v>30919410</v>
      </c>
      <c r="I8" s="157">
        <v>27878770</v>
      </c>
      <c r="J8" s="157">
        <v>26112290</v>
      </c>
      <c r="K8" s="157">
        <v>21193850</v>
      </c>
      <c r="L8" s="157">
        <v>20998210</v>
      </c>
      <c r="M8" s="157">
        <v>26994330</v>
      </c>
      <c r="N8" s="157">
        <v>30203060</v>
      </c>
      <c r="O8" s="157">
        <v>30410670</v>
      </c>
      <c r="P8" s="157">
        <v>25792750</v>
      </c>
      <c r="Q8" s="157">
        <v>20365610</v>
      </c>
      <c r="R8" s="157">
        <v>26438430</v>
      </c>
      <c r="S8" s="157">
        <v>21881280</v>
      </c>
      <c r="T8" s="157">
        <v>26244970</v>
      </c>
      <c r="U8" s="157">
        <v>27588570</v>
      </c>
      <c r="V8" s="157">
        <v>26213050</v>
      </c>
      <c r="W8" s="157">
        <v>20838610</v>
      </c>
      <c r="X8" s="157">
        <v>27299730</v>
      </c>
      <c r="Y8" s="158">
        <f t="shared" si="0"/>
        <v>26994330</v>
      </c>
      <c r="Z8" s="158">
        <f t="shared" si="1"/>
        <v>26229010</v>
      </c>
      <c r="AA8" s="159">
        <f t="shared" si="3"/>
        <v>0.97164886107564075</v>
      </c>
      <c r="AB8" s="160">
        <f t="shared" si="2"/>
        <v>0.22053476187114271</v>
      </c>
      <c r="BB8"/>
    </row>
    <row r="9" spans="1:54" ht="16.5" thickBot="1" x14ac:dyDescent="0.35">
      <c r="A9" s="151">
        <v>7</v>
      </c>
      <c r="B9" s="152" t="s">
        <v>13</v>
      </c>
      <c r="C9" s="153" t="s">
        <v>14</v>
      </c>
      <c r="D9" s="154" t="s">
        <v>327</v>
      </c>
      <c r="E9" s="155">
        <v>76.040139999999994</v>
      </c>
      <c r="F9" s="156">
        <v>0.68962570000000001</v>
      </c>
      <c r="G9" s="156" t="s">
        <v>440</v>
      </c>
      <c r="H9" s="157">
        <v>2799932</v>
      </c>
      <c r="I9" s="157">
        <v>2137667</v>
      </c>
      <c r="J9" s="157">
        <v>2590608</v>
      </c>
      <c r="K9" s="157">
        <v>2895709</v>
      </c>
      <c r="L9" s="157">
        <v>2604611</v>
      </c>
      <c r="M9" s="157">
        <v>2838714</v>
      </c>
      <c r="N9" s="157">
        <v>2894360</v>
      </c>
      <c r="O9" s="157">
        <v>3345527</v>
      </c>
      <c r="P9" s="157">
        <v>2827059</v>
      </c>
      <c r="Q9" s="157">
        <v>2460371</v>
      </c>
      <c r="R9" s="157">
        <v>3047396</v>
      </c>
      <c r="S9" s="157">
        <v>2350003</v>
      </c>
      <c r="T9" s="157">
        <v>2919955</v>
      </c>
      <c r="U9" s="157">
        <v>2256471</v>
      </c>
      <c r="V9" s="157">
        <v>2640218</v>
      </c>
      <c r="W9" s="157">
        <v>2763229</v>
      </c>
      <c r="X9" s="157">
        <v>2271079</v>
      </c>
      <c r="Y9" s="158">
        <f t="shared" si="0"/>
        <v>2827059</v>
      </c>
      <c r="Z9" s="158">
        <f t="shared" si="1"/>
        <v>2550294.5</v>
      </c>
      <c r="AA9" s="159">
        <f t="shared" si="3"/>
        <v>0.90210161867863392</v>
      </c>
      <c r="AB9" s="160">
        <f t="shared" si="2"/>
        <v>0.25019573269819761</v>
      </c>
      <c r="BB9"/>
    </row>
    <row r="10" spans="1:54" ht="16.5" thickBot="1" x14ac:dyDescent="0.35">
      <c r="A10" s="151">
        <v>8</v>
      </c>
      <c r="B10" s="152" t="s">
        <v>388</v>
      </c>
      <c r="C10" s="153" t="s">
        <v>15</v>
      </c>
      <c r="D10" s="154" t="s">
        <v>327</v>
      </c>
      <c r="E10" s="155">
        <v>156.07679999999999</v>
      </c>
      <c r="F10" s="156">
        <v>0.6186914</v>
      </c>
      <c r="G10" s="156" t="s">
        <v>440</v>
      </c>
      <c r="H10" s="157">
        <v>6850260</v>
      </c>
      <c r="I10" s="157">
        <v>4716238</v>
      </c>
      <c r="J10" s="157">
        <v>8295996</v>
      </c>
      <c r="K10" s="157">
        <v>6091658</v>
      </c>
      <c r="L10" s="157">
        <v>5631154</v>
      </c>
      <c r="M10" s="157">
        <v>9236307</v>
      </c>
      <c r="N10" s="157">
        <v>4718820</v>
      </c>
      <c r="O10" s="157">
        <v>6606264</v>
      </c>
      <c r="P10" s="157">
        <v>4979514</v>
      </c>
      <c r="Q10" s="157">
        <v>5993214</v>
      </c>
      <c r="R10" s="157">
        <v>6701396</v>
      </c>
      <c r="S10" s="157">
        <v>5933598</v>
      </c>
      <c r="T10" s="157">
        <v>5682538</v>
      </c>
      <c r="U10" s="157">
        <v>4088241</v>
      </c>
      <c r="V10" s="157">
        <v>3826154</v>
      </c>
      <c r="W10" s="157">
        <v>4673902</v>
      </c>
      <c r="X10" s="157">
        <v>4216318</v>
      </c>
      <c r="Y10" s="158">
        <f t="shared" si="0"/>
        <v>6091658</v>
      </c>
      <c r="Z10" s="158">
        <f t="shared" si="1"/>
        <v>5178220</v>
      </c>
      <c r="AA10" s="159">
        <f t="shared" si="3"/>
        <v>0.85005100417653123</v>
      </c>
      <c r="AB10" s="160">
        <f t="shared" si="2"/>
        <v>8.9977197713607113E-2</v>
      </c>
      <c r="BB10"/>
    </row>
    <row r="11" spans="1:54" ht="16.5" thickBot="1" x14ac:dyDescent="0.35">
      <c r="A11" s="151">
        <v>9</v>
      </c>
      <c r="B11" s="152" t="s">
        <v>389</v>
      </c>
      <c r="C11" s="153" t="s">
        <v>16</v>
      </c>
      <c r="D11" s="154" t="s">
        <v>327</v>
      </c>
      <c r="E11" s="155">
        <v>132.102</v>
      </c>
      <c r="F11" s="156">
        <v>0.69069990000000003</v>
      </c>
      <c r="G11" s="156" t="s">
        <v>440</v>
      </c>
      <c r="H11" s="157">
        <v>236724200</v>
      </c>
      <c r="I11" s="157">
        <v>170791900</v>
      </c>
      <c r="J11" s="157">
        <v>297524800</v>
      </c>
      <c r="K11" s="157">
        <v>160054000</v>
      </c>
      <c r="L11" s="157">
        <v>158208700</v>
      </c>
      <c r="M11" s="157">
        <v>262321300</v>
      </c>
      <c r="N11" s="157">
        <v>141371700</v>
      </c>
      <c r="O11" s="157">
        <v>139986700</v>
      </c>
      <c r="P11" s="157">
        <v>139552800</v>
      </c>
      <c r="Q11" s="157">
        <v>265303000</v>
      </c>
      <c r="R11" s="157">
        <v>216273900</v>
      </c>
      <c r="S11" s="157">
        <v>178548200</v>
      </c>
      <c r="T11" s="157">
        <v>203967200</v>
      </c>
      <c r="U11" s="157">
        <v>117536200</v>
      </c>
      <c r="V11" s="157">
        <v>124258000</v>
      </c>
      <c r="W11" s="157">
        <v>127637000</v>
      </c>
      <c r="X11" s="157">
        <v>140185300</v>
      </c>
      <c r="Y11" s="158">
        <f t="shared" si="0"/>
        <v>160054000</v>
      </c>
      <c r="Z11" s="158">
        <f t="shared" si="1"/>
        <v>159366750</v>
      </c>
      <c r="AA11" s="159">
        <f t="shared" si="3"/>
        <v>0.99570613667887087</v>
      </c>
      <c r="AB11" s="160">
        <f t="shared" si="2"/>
        <v>0.52733441075439658</v>
      </c>
      <c r="BB11"/>
    </row>
    <row r="12" spans="1:54" ht="16.5" thickBot="1" x14ac:dyDescent="0.35">
      <c r="A12" s="151">
        <v>10</v>
      </c>
      <c r="B12" s="152" t="s">
        <v>390</v>
      </c>
      <c r="C12" s="153" t="s">
        <v>17</v>
      </c>
      <c r="D12" s="154" t="s">
        <v>327</v>
      </c>
      <c r="E12" s="155">
        <v>147.1129</v>
      </c>
      <c r="F12" s="156">
        <v>0.61603529999999995</v>
      </c>
      <c r="G12" s="156" t="s">
        <v>440</v>
      </c>
      <c r="H12" s="157">
        <v>28855300</v>
      </c>
      <c r="I12" s="157">
        <v>31618750</v>
      </c>
      <c r="J12" s="157">
        <v>25792320</v>
      </c>
      <c r="K12" s="157">
        <v>38182620</v>
      </c>
      <c r="L12" s="157">
        <v>24968820</v>
      </c>
      <c r="M12" s="157">
        <v>32854010</v>
      </c>
      <c r="N12" s="157">
        <v>33219490</v>
      </c>
      <c r="O12" s="157">
        <v>33165540</v>
      </c>
      <c r="P12" s="157">
        <v>25258300</v>
      </c>
      <c r="Q12" s="157">
        <v>22955420</v>
      </c>
      <c r="R12" s="157">
        <v>21877320</v>
      </c>
      <c r="S12" s="157">
        <v>37269310</v>
      </c>
      <c r="T12" s="157">
        <v>21254870</v>
      </c>
      <c r="U12" s="157">
        <v>33737560</v>
      </c>
      <c r="V12" s="157">
        <v>33163660</v>
      </c>
      <c r="W12" s="157">
        <v>39769240</v>
      </c>
      <c r="X12" s="157">
        <v>39068130</v>
      </c>
      <c r="Y12" s="158">
        <f t="shared" si="0"/>
        <v>31618750</v>
      </c>
      <c r="Z12" s="158">
        <f t="shared" si="1"/>
        <v>33450610</v>
      </c>
      <c r="AA12" s="159">
        <f t="shared" si="3"/>
        <v>1.0579358766554654</v>
      </c>
      <c r="AB12" s="160">
        <f t="shared" si="2"/>
        <v>0.8223372760224481</v>
      </c>
      <c r="BB12"/>
    </row>
    <row r="13" spans="1:54" ht="16.5" thickBot="1" x14ac:dyDescent="0.35">
      <c r="A13" s="151">
        <v>11</v>
      </c>
      <c r="B13" s="152" t="s">
        <v>391</v>
      </c>
      <c r="C13" s="153" t="s">
        <v>18</v>
      </c>
      <c r="D13" s="154" t="s">
        <v>327</v>
      </c>
      <c r="E13" s="155">
        <v>150.05840000000001</v>
      </c>
      <c r="F13" s="156">
        <v>0.6873051</v>
      </c>
      <c r="G13" s="156" t="s">
        <v>440</v>
      </c>
      <c r="H13" s="157">
        <v>32168780</v>
      </c>
      <c r="I13" s="157">
        <v>46008220</v>
      </c>
      <c r="J13" s="157">
        <v>39548400</v>
      </c>
      <c r="K13" s="157">
        <v>51319150</v>
      </c>
      <c r="L13" s="157">
        <v>31462470</v>
      </c>
      <c r="M13" s="157">
        <v>40210240</v>
      </c>
      <c r="N13" s="157">
        <v>32420510</v>
      </c>
      <c r="O13" s="157">
        <v>33492780</v>
      </c>
      <c r="P13" s="157">
        <v>62280160</v>
      </c>
      <c r="Q13" s="157">
        <v>25163630</v>
      </c>
      <c r="R13" s="157">
        <v>28090210</v>
      </c>
      <c r="S13" s="157">
        <v>52920350</v>
      </c>
      <c r="T13" s="157">
        <v>28623460</v>
      </c>
      <c r="U13" s="157">
        <v>28758490</v>
      </c>
      <c r="V13" s="157">
        <v>35837440</v>
      </c>
      <c r="W13" s="157">
        <v>43903920</v>
      </c>
      <c r="X13" s="157">
        <v>37674840</v>
      </c>
      <c r="Y13" s="158">
        <f t="shared" si="0"/>
        <v>39548400</v>
      </c>
      <c r="Z13" s="158">
        <f t="shared" si="1"/>
        <v>32297965</v>
      </c>
      <c r="AA13" s="159">
        <f t="shared" si="3"/>
        <v>0.81666932164133066</v>
      </c>
      <c r="AB13" s="160">
        <f t="shared" si="2"/>
        <v>0.24859146804419194</v>
      </c>
      <c r="BB13"/>
    </row>
    <row r="14" spans="1:54" ht="16.5" thickBot="1" x14ac:dyDescent="0.35">
      <c r="A14" s="151">
        <v>12</v>
      </c>
      <c r="B14" s="152" t="s">
        <v>392</v>
      </c>
      <c r="C14" s="153" t="s">
        <v>19</v>
      </c>
      <c r="D14" s="154" t="s">
        <v>327</v>
      </c>
      <c r="E14" s="155">
        <v>166.08629999999999</v>
      </c>
      <c r="F14" s="156">
        <v>0.69695010000000002</v>
      </c>
      <c r="G14" s="156" t="s">
        <v>440</v>
      </c>
      <c r="H14" s="157">
        <v>55557270</v>
      </c>
      <c r="I14" s="157">
        <v>57805330</v>
      </c>
      <c r="J14" s="157">
        <v>66923890</v>
      </c>
      <c r="K14" s="157">
        <v>59228260</v>
      </c>
      <c r="L14" s="157">
        <v>52630720</v>
      </c>
      <c r="M14" s="157">
        <v>68612470</v>
      </c>
      <c r="N14" s="157">
        <v>42812160</v>
      </c>
      <c r="O14" s="157">
        <v>53665450</v>
      </c>
      <c r="P14" s="157">
        <v>71499550</v>
      </c>
      <c r="Q14" s="157">
        <v>55427680</v>
      </c>
      <c r="R14" s="157">
        <v>61913760</v>
      </c>
      <c r="S14" s="157">
        <v>56745590</v>
      </c>
      <c r="T14" s="157">
        <v>48661150</v>
      </c>
      <c r="U14" s="157">
        <v>38268570</v>
      </c>
      <c r="V14" s="157">
        <v>49392820</v>
      </c>
      <c r="W14" s="157">
        <v>47914700</v>
      </c>
      <c r="X14" s="157">
        <v>44801540</v>
      </c>
      <c r="Y14" s="158">
        <f t="shared" si="0"/>
        <v>57805330</v>
      </c>
      <c r="Z14" s="158">
        <f t="shared" si="1"/>
        <v>49026985</v>
      </c>
      <c r="AA14" s="159">
        <f t="shared" si="3"/>
        <v>0.84813952277411098</v>
      </c>
      <c r="AB14" s="160">
        <f t="shared" si="2"/>
        <v>5.6810409123086984E-2</v>
      </c>
      <c r="BB14"/>
    </row>
    <row r="15" spans="1:54" ht="16.5" thickBot="1" x14ac:dyDescent="0.35">
      <c r="A15" s="151">
        <v>13</v>
      </c>
      <c r="B15" s="152" t="s">
        <v>393</v>
      </c>
      <c r="C15" s="153" t="s">
        <v>20</v>
      </c>
      <c r="D15" s="154" t="s">
        <v>327</v>
      </c>
      <c r="E15" s="155">
        <v>116.071</v>
      </c>
      <c r="F15" s="156">
        <v>0.67762909999999998</v>
      </c>
      <c r="G15" s="156" t="s">
        <v>440</v>
      </c>
      <c r="H15" s="157">
        <v>60029710</v>
      </c>
      <c r="I15" s="157">
        <v>121914100</v>
      </c>
      <c r="J15" s="157">
        <v>67637030</v>
      </c>
      <c r="K15" s="157">
        <v>121042100</v>
      </c>
      <c r="L15" s="157">
        <v>58906350</v>
      </c>
      <c r="M15" s="157">
        <v>74987340</v>
      </c>
      <c r="N15" s="157">
        <v>75394630</v>
      </c>
      <c r="O15" s="157">
        <v>65020910</v>
      </c>
      <c r="P15" s="157">
        <v>147458900</v>
      </c>
      <c r="Q15" s="157">
        <v>42284840</v>
      </c>
      <c r="R15" s="157">
        <v>52521040</v>
      </c>
      <c r="S15" s="157">
        <v>137884000</v>
      </c>
      <c r="T15" s="157">
        <v>51805410</v>
      </c>
      <c r="U15" s="157">
        <v>75879580</v>
      </c>
      <c r="V15" s="157">
        <v>74540130</v>
      </c>
      <c r="W15" s="157">
        <v>82549130</v>
      </c>
      <c r="X15" s="157">
        <v>78046270</v>
      </c>
      <c r="Y15" s="158">
        <f t="shared" si="0"/>
        <v>74987340</v>
      </c>
      <c r="Z15" s="158">
        <f t="shared" si="1"/>
        <v>75209855</v>
      </c>
      <c r="AA15" s="159">
        <f t="shared" si="3"/>
        <v>1.0029673675583106</v>
      </c>
      <c r="AB15" s="160">
        <f t="shared" si="2"/>
        <v>0.38697221338181154</v>
      </c>
      <c r="BB15"/>
    </row>
    <row r="16" spans="1:54" ht="16.5" thickBot="1" x14ac:dyDescent="0.35">
      <c r="A16" s="151">
        <v>14</v>
      </c>
      <c r="B16" s="152" t="s">
        <v>394</v>
      </c>
      <c r="C16" s="153" t="s">
        <v>21</v>
      </c>
      <c r="D16" s="154" t="s">
        <v>327</v>
      </c>
      <c r="E16" s="155">
        <v>106.05029999999999</v>
      </c>
      <c r="F16" s="156">
        <v>0.66363459999999996</v>
      </c>
      <c r="G16" s="156" t="s">
        <v>440</v>
      </c>
      <c r="H16" s="157">
        <v>1527802</v>
      </c>
      <c r="I16" s="157">
        <v>2790724</v>
      </c>
      <c r="J16" s="157">
        <v>1672572</v>
      </c>
      <c r="K16" s="157">
        <v>2428163</v>
      </c>
      <c r="L16" s="157">
        <v>1673324</v>
      </c>
      <c r="M16" s="157">
        <v>2394843</v>
      </c>
      <c r="N16" s="157">
        <v>2346769</v>
      </c>
      <c r="O16" s="157">
        <v>2379550</v>
      </c>
      <c r="P16" s="157">
        <v>2466285</v>
      </c>
      <c r="Q16" s="157">
        <v>1225484</v>
      </c>
      <c r="R16" s="157">
        <v>1375819</v>
      </c>
      <c r="S16" s="157">
        <v>2248192</v>
      </c>
      <c r="T16" s="157">
        <v>1485958</v>
      </c>
      <c r="U16" s="157">
        <v>1993731</v>
      </c>
      <c r="V16" s="157">
        <v>1909950</v>
      </c>
      <c r="W16" s="157">
        <v>2016353</v>
      </c>
      <c r="X16" s="157">
        <v>2255647</v>
      </c>
      <c r="Y16" s="158">
        <f t="shared" si="0"/>
        <v>2379550</v>
      </c>
      <c r="Z16" s="158">
        <f t="shared" si="1"/>
        <v>1951840.5</v>
      </c>
      <c r="AA16" s="159">
        <f t="shared" si="3"/>
        <v>0.82025614086697063</v>
      </c>
      <c r="AB16" s="160">
        <f t="shared" si="2"/>
        <v>8.9653029299569836E-2</v>
      </c>
      <c r="BB16"/>
    </row>
    <row r="17" spans="1:54" ht="16.5" thickBot="1" x14ac:dyDescent="0.35">
      <c r="A17" s="151">
        <v>15</v>
      </c>
      <c r="B17" s="152" t="s">
        <v>395</v>
      </c>
      <c r="C17" s="153" t="s">
        <v>22</v>
      </c>
      <c r="D17" s="154" t="s">
        <v>327</v>
      </c>
      <c r="E17" s="155">
        <v>120.0659</v>
      </c>
      <c r="F17" s="156">
        <v>0.66906480000000002</v>
      </c>
      <c r="G17" s="156" t="s">
        <v>440</v>
      </c>
      <c r="H17" s="157">
        <v>4668668</v>
      </c>
      <c r="I17" s="157">
        <v>5764296</v>
      </c>
      <c r="J17" s="157">
        <v>7026078</v>
      </c>
      <c r="K17" s="157">
        <v>5886954</v>
      </c>
      <c r="L17" s="157">
        <v>5227318</v>
      </c>
      <c r="M17" s="157">
        <v>10711790</v>
      </c>
      <c r="N17" s="157">
        <v>5366682</v>
      </c>
      <c r="O17" s="157">
        <v>6475242</v>
      </c>
      <c r="P17" s="157">
        <v>10324340</v>
      </c>
      <c r="Q17" s="157">
        <v>4097113</v>
      </c>
      <c r="R17" s="157">
        <v>4760086</v>
      </c>
      <c r="S17" s="157">
        <v>6469938</v>
      </c>
      <c r="T17" s="157">
        <v>5112058</v>
      </c>
      <c r="U17" s="157">
        <v>5252716</v>
      </c>
      <c r="V17" s="157">
        <v>5132618</v>
      </c>
      <c r="W17" s="157">
        <v>7340642</v>
      </c>
      <c r="X17" s="157">
        <v>5964366</v>
      </c>
      <c r="Y17" s="158">
        <f t="shared" si="0"/>
        <v>5886954</v>
      </c>
      <c r="Z17" s="158">
        <f t="shared" si="1"/>
        <v>5192667</v>
      </c>
      <c r="AA17" s="159">
        <f t="shared" si="3"/>
        <v>0.88206345760473071</v>
      </c>
      <c r="AB17" s="160">
        <f t="shared" si="2"/>
        <v>0.14504184760465949</v>
      </c>
      <c r="BB17"/>
    </row>
    <row r="18" spans="1:54" ht="16.5" thickBot="1" x14ac:dyDescent="0.35">
      <c r="A18" s="151">
        <v>16</v>
      </c>
      <c r="B18" s="152" t="s">
        <v>396</v>
      </c>
      <c r="C18" s="153" t="s">
        <v>329</v>
      </c>
      <c r="D18" s="154" t="s">
        <v>327</v>
      </c>
      <c r="E18" s="155">
        <v>205.09719999999999</v>
      </c>
      <c r="F18" s="156">
        <v>1.729654</v>
      </c>
      <c r="G18" s="156" t="s">
        <v>440</v>
      </c>
      <c r="H18" s="157">
        <v>140447100</v>
      </c>
      <c r="I18" s="157">
        <v>126373000</v>
      </c>
      <c r="J18" s="157">
        <v>164654300</v>
      </c>
      <c r="K18" s="157">
        <v>174387100</v>
      </c>
      <c r="L18" s="157">
        <v>124795600</v>
      </c>
      <c r="M18" s="157">
        <v>142308400</v>
      </c>
      <c r="N18" s="157">
        <v>141047200</v>
      </c>
      <c r="O18" s="157">
        <v>124211500</v>
      </c>
      <c r="P18" s="157">
        <v>131976100</v>
      </c>
      <c r="Q18" s="157">
        <v>117678300</v>
      </c>
      <c r="R18" s="157">
        <v>97217900</v>
      </c>
      <c r="S18" s="157">
        <v>102165900</v>
      </c>
      <c r="T18" s="157">
        <v>107701300</v>
      </c>
      <c r="U18" s="157">
        <v>115395900</v>
      </c>
      <c r="V18" s="157">
        <v>122243600</v>
      </c>
      <c r="W18" s="157">
        <v>137415500</v>
      </c>
      <c r="X18" s="157">
        <v>116655900</v>
      </c>
      <c r="Y18" s="158">
        <f t="shared" si="0"/>
        <v>140447100</v>
      </c>
      <c r="Z18" s="158">
        <f t="shared" si="1"/>
        <v>116025900</v>
      </c>
      <c r="AA18" s="159">
        <f t="shared" si="3"/>
        <v>0.82611816121514792</v>
      </c>
      <c r="AB18" s="160">
        <f t="shared" si="2"/>
        <v>3.0715024178100949E-3</v>
      </c>
      <c r="BB18"/>
    </row>
    <row r="19" spans="1:54" ht="16.5" thickBot="1" x14ac:dyDescent="0.35">
      <c r="A19" s="151">
        <v>17</v>
      </c>
      <c r="B19" s="152" t="s">
        <v>397</v>
      </c>
      <c r="C19" s="153" t="s">
        <v>23</v>
      </c>
      <c r="D19" s="154" t="s">
        <v>327</v>
      </c>
      <c r="E19" s="155">
        <v>182.08109999999999</v>
      </c>
      <c r="F19" s="156">
        <v>0.68871349999999998</v>
      </c>
      <c r="G19" s="156" t="s">
        <v>440</v>
      </c>
      <c r="H19" s="157">
        <v>33753300</v>
      </c>
      <c r="I19" s="157">
        <v>91403040</v>
      </c>
      <c r="J19" s="157">
        <v>43343810</v>
      </c>
      <c r="K19" s="157">
        <v>80208460</v>
      </c>
      <c r="L19" s="157">
        <v>34999870</v>
      </c>
      <c r="M19" s="157">
        <v>37865670</v>
      </c>
      <c r="N19" s="157">
        <v>60728400</v>
      </c>
      <c r="O19" s="157">
        <v>50736200</v>
      </c>
      <c r="P19" s="157">
        <v>68206690</v>
      </c>
      <c r="Q19" s="157">
        <v>26435660</v>
      </c>
      <c r="R19" s="157">
        <v>37535150</v>
      </c>
      <c r="S19" s="157">
        <v>91252900</v>
      </c>
      <c r="T19" s="157">
        <v>35949380</v>
      </c>
      <c r="U19" s="157">
        <v>55864240</v>
      </c>
      <c r="V19" s="157">
        <v>67706340</v>
      </c>
      <c r="W19" s="157">
        <v>60642560</v>
      </c>
      <c r="X19" s="157">
        <v>73242170</v>
      </c>
      <c r="Y19" s="158">
        <f t="shared" si="0"/>
        <v>50736200</v>
      </c>
      <c r="Z19" s="158">
        <f t="shared" si="1"/>
        <v>58253400</v>
      </c>
      <c r="AA19" s="159">
        <f t="shared" si="3"/>
        <v>1.1481624559978871</v>
      </c>
      <c r="AB19" s="160">
        <f t="shared" si="2"/>
        <v>0.97078864294983602</v>
      </c>
      <c r="BB19"/>
    </row>
    <row r="20" spans="1:54" ht="16.5" thickBot="1" x14ac:dyDescent="0.35">
      <c r="A20" s="151">
        <v>18</v>
      </c>
      <c r="B20" s="152" t="s">
        <v>398</v>
      </c>
      <c r="C20" s="153" t="s">
        <v>24</v>
      </c>
      <c r="D20" s="154" t="s">
        <v>327</v>
      </c>
      <c r="E20" s="155">
        <v>118.0866</v>
      </c>
      <c r="F20" s="156">
        <v>0.6826738</v>
      </c>
      <c r="G20" s="156" t="s">
        <v>440</v>
      </c>
      <c r="H20" s="157">
        <v>174393600</v>
      </c>
      <c r="I20" s="157">
        <v>156030100</v>
      </c>
      <c r="J20" s="157">
        <v>215523900</v>
      </c>
      <c r="K20" s="157">
        <v>186714400</v>
      </c>
      <c r="L20" s="157">
        <v>151203700</v>
      </c>
      <c r="M20" s="157">
        <v>185331800</v>
      </c>
      <c r="N20" s="157">
        <v>160572200</v>
      </c>
      <c r="O20" s="157">
        <v>131991800</v>
      </c>
      <c r="P20" s="157">
        <v>128379800</v>
      </c>
      <c r="Q20" s="157">
        <v>197911400</v>
      </c>
      <c r="R20" s="157">
        <v>152058200</v>
      </c>
      <c r="S20" s="157">
        <v>208149000</v>
      </c>
      <c r="T20" s="157">
        <v>134232300</v>
      </c>
      <c r="U20" s="157">
        <v>162874100</v>
      </c>
      <c r="V20" s="157">
        <v>156223700</v>
      </c>
      <c r="W20" s="157">
        <v>129639400</v>
      </c>
      <c r="X20" s="157">
        <v>168974500</v>
      </c>
      <c r="Y20" s="158">
        <f t="shared" si="0"/>
        <v>160572200</v>
      </c>
      <c r="Z20" s="158">
        <f t="shared" si="1"/>
        <v>159548900</v>
      </c>
      <c r="AA20" s="159">
        <f t="shared" si="3"/>
        <v>0.9936271658481356</v>
      </c>
      <c r="AB20" s="160">
        <f t="shared" si="2"/>
        <v>0.89519884793971571</v>
      </c>
      <c r="BB20"/>
    </row>
    <row r="21" spans="1:54" ht="16.5" thickBot="1" x14ac:dyDescent="0.35">
      <c r="A21" s="151">
        <v>19</v>
      </c>
      <c r="B21" s="133" t="s">
        <v>291</v>
      </c>
      <c r="C21" s="134" t="s">
        <v>292</v>
      </c>
      <c r="D21" s="135" t="s">
        <v>27</v>
      </c>
      <c r="E21" s="161">
        <v>505.98820000000001</v>
      </c>
      <c r="F21" s="162">
        <v>0.59484689999999996</v>
      </c>
      <c r="G21" s="162" t="s">
        <v>441</v>
      </c>
      <c r="H21" s="163">
        <v>5638666</v>
      </c>
      <c r="I21" s="163">
        <v>8991482</v>
      </c>
      <c r="J21" s="163">
        <v>5669186</v>
      </c>
      <c r="K21" s="163">
        <v>8879132</v>
      </c>
      <c r="L21" s="163">
        <v>4999006</v>
      </c>
      <c r="M21" s="163">
        <v>5479026</v>
      </c>
      <c r="N21" s="163">
        <v>5754818</v>
      </c>
      <c r="O21" s="163">
        <v>5894258</v>
      </c>
      <c r="P21" s="163">
        <v>3429594</v>
      </c>
      <c r="Q21" s="163">
        <v>6330984</v>
      </c>
      <c r="R21" s="163">
        <v>6853346</v>
      </c>
      <c r="S21" s="163">
        <v>5918650</v>
      </c>
      <c r="T21" s="163">
        <v>5341250</v>
      </c>
      <c r="U21" s="163">
        <v>6806386</v>
      </c>
      <c r="V21" s="163">
        <v>9022631</v>
      </c>
      <c r="W21" s="163">
        <v>6805190</v>
      </c>
      <c r="X21" s="163">
        <v>8285716</v>
      </c>
      <c r="Y21" s="158">
        <f t="shared" si="0"/>
        <v>5669186</v>
      </c>
      <c r="Z21" s="158">
        <f t="shared" si="1"/>
        <v>6805788</v>
      </c>
      <c r="AA21" s="159">
        <f t="shared" si="3"/>
        <v>1.2004876890615337</v>
      </c>
      <c r="AB21" s="160">
        <f t="shared" si="2"/>
        <v>0.27963036348975484</v>
      </c>
      <c r="BB21"/>
    </row>
    <row r="22" spans="1:54" ht="16.5" thickBot="1" x14ac:dyDescent="0.35">
      <c r="A22" s="151">
        <v>20</v>
      </c>
      <c r="B22" s="133" t="s">
        <v>25</v>
      </c>
      <c r="C22" s="134" t="s">
        <v>26</v>
      </c>
      <c r="D22" s="135" t="s">
        <v>27</v>
      </c>
      <c r="E22" s="161">
        <v>428.03620000000001</v>
      </c>
      <c r="F22" s="162">
        <v>0.81448540000000003</v>
      </c>
      <c r="G22" s="162" t="s">
        <v>440</v>
      </c>
      <c r="H22" s="163">
        <v>19605320</v>
      </c>
      <c r="I22" s="163">
        <v>16003290</v>
      </c>
      <c r="J22" s="163">
        <v>17743570</v>
      </c>
      <c r="K22" s="163">
        <v>14230580</v>
      </c>
      <c r="L22" s="163">
        <v>15295270</v>
      </c>
      <c r="M22" s="163">
        <v>15795560</v>
      </c>
      <c r="N22" s="163">
        <v>17329280</v>
      </c>
      <c r="O22" s="163">
        <v>16785490</v>
      </c>
      <c r="P22" s="163">
        <v>11639640</v>
      </c>
      <c r="Q22" s="163">
        <v>18075120</v>
      </c>
      <c r="R22" s="163">
        <v>13380670</v>
      </c>
      <c r="S22" s="163">
        <v>15944680</v>
      </c>
      <c r="T22" s="163">
        <v>11805890</v>
      </c>
      <c r="U22" s="163">
        <v>11036840</v>
      </c>
      <c r="V22" s="163">
        <v>12413140</v>
      </c>
      <c r="W22" s="163">
        <v>19707090</v>
      </c>
      <c r="X22" s="163">
        <v>16915230</v>
      </c>
      <c r="Y22" s="158">
        <f t="shared" si="0"/>
        <v>16003290</v>
      </c>
      <c r="Z22" s="158">
        <f t="shared" si="1"/>
        <v>14662675</v>
      </c>
      <c r="AA22" s="159">
        <f t="shared" si="3"/>
        <v>0.91622878795547669</v>
      </c>
      <c r="AB22" s="160">
        <f t="shared" si="2"/>
        <v>0.40584821970217544</v>
      </c>
      <c r="BB22"/>
    </row>
    <row r="23" spans="1:54" ht="16.5" thickBot="1" x14ac:dyDescent="0.35">
      <c r="A23" s="151">
        <v>21</v>
      </c>
      <c r="B23" s="133" t="s">
        <v>28</v>
      </c>
      <c r="C23" s="134" t="s">
        <v>29</v>
      </c>
      <c r="D23" s="135" t="s">
        <v>27</v>
      </c>
      <c r="E23" s="161">
        <v>348.06970000000001</v>
      </c>
      <c r="F23" s="162">
        <v>0.68695240000000002</v>
      </c>
      <c r="G23" s="162" t="s">
        <v>440</v>
      </c>
      <c r="H23" s="163">
        <v>43650110</v>
      </c>
      <c r="I23" s="163">
        <v>26874910</v>
      </c>
      <c r="J23" s="163">
        <v>24371310</v>
      </c>
      <c r="K23" s="163">
        <v>21003300</v>
      </c>
      <c r="L23" s="163">
        <v>28399130</v>
      </c>
      <c r="M23" s="163">
        <v>18122860</v>
      </c>
      <c r="N23" s="163">
        <v>23398030</v>
      </c>
      <c r="O23" s="163">
        <v>27340550</v>
      </c>
      <c r="P23" s="163">
        <v>54452680</v>
      </c>
      <c r="Q23" s="163">
        <v>24758350</v>
      </c>
      <c r="R23" s="163">
        <v>22974930</v>
      </c>
      <c r="S23" s="163">
        <v>29304380</v>
      </c>
      <c r="T23" s="163">
        <v>25448720</v>
      </c>
      <c r="U23" s="163">
        <v>18510000</v>
      </c>
      <c r="V23" s="163">
        <v>22084670</v>
      </c>
      <c r="W23" s="163">
        <v>32279610</v>
      </c>
      <c r="X23" s="163">
        <v>23841160</v>
      </c>
      <c r="Y23" s="158">
        <f t="shared" si="0"/>
        <v>26874910</v>
      </c>
      <c r="Z23" s="158">
        <f t="shared" si="1"/>
        <v>24299755</v>
      </c>
      <c r="AA23" s="159">
        <f t="shared" si="3"/>
        <v>0.90417995818404606</v>
      </c>
      <c r="AB23" s="160">
        <f t="shared" si="2"/>
        <v>0.2888453197117381</v>
      </c>
      <c r="BB23"/>
    </row>
    <row r="24" spans="1:54" ht="16.5" thickBot="1" x14ac:dyDescent="0.35">
      <c r="A24" s="151">
        <v>22</v>
      </c>
      <c r="B24" s="133" t="s">
        <v>57</v>
      </c>
      <c r="C24" s="134" t="s">
        <v>58</v>
      </c>
      <c r="D24" s="135" t="s">
        <v>27</v>
      </c>
      <c r="E24" s="161">
        <v>268.10359999999997</v>
      </c>
      <c r="F24" s="162">
        <v>0.87680639999999999</v>
      </c>
      <c r="G24" s="162" t="s">
        <v>440</v>
      </c>
      <c r="H24" s="163">
        <v>435102.1</v>
      </c>
      <c r="I24" s="163">
        <v>307056.59999999998</v>
      </c>
      <c r="J24" s="163">
        <v>314931.20000000001</v>
      </c>
      <c r="K24" s="163">
        <v>387838.5</v>
      </c>
      <c r="L24" s="163">
        <v>308401.2</v>
      </c>
      <c r="M24" s="163">
        <v>295847</v>
      </c>
      <c r="N24" s="163">
        <v>334865.7</v>
      </c>
      <c r="O24" s="163">
        <v>299605.5</v>
      </c>
      <c r="P24" s="163">
        <v>361253.9</v>
      </c>
      <c r="Q24" s="163">
        <v>298213.3</v>
      </c>
      <c r="R24" s="163">
        <v>275760</v>
      </c>
      <c r="S24" s="163">
        <v>290755.3</v>
      </c>
      <c r="T24" s="163">
        <v>255663.3</v>
      </c>
      <c r="U24" s="163">
        <v>213361.4</v>
      </c>
      <c r="V24" s="163">
        <v>230705.8</v>
      </c>
      <c r="W24" s="163">
        <v>347398.40000000002</v>
      </c>
      <c r="X24" s="163">
        <v>278622</v>
      </c>
      <c r="Y24" s="158">
        <f t="shared" si="0"/>
        <v>314931.20000000001</v>
      </c>
      <c r="Z24" s="158">
        <f t="shared" si="1"/>
        <v>277191</v>
      </c>
      <c r="AA24" s="159">
        <f t="shared" si="3"/>
        <v>0.8801636674930905</v>
      </c>
      <c r="AB24" s="160">
        <f t="shared" si="2"/>
        <v>9.7997316638469868E-3</v>
      </c>
      <c r="BB24"/>
    </row>
    <row r="25" spans="1:54" ht="16.5" thickBot="1" x14ac:dyDescent="0.35">
      <c r="A25" s="151">
        <v>23</v>
      </c>
      <c r="B25" s="133" t="s">
        <v>325</v>
      </c>
      <c r="C25" s="134" t="s">
        <v>326</v>
      </c>
      <c r="D25" s="135" t="s">
        <v>27</v>
      </c>
      <c r="E25" s="161">
        <v>136.06180000000001</v>
      </c>
      <c r="F25" s="162">
        <v>0.70403459999999995</v>
      </c>
      <c r="G25" s="162" t="s">
        <v>440</v>
      </c>
      <c r="H25" s="163">
        <v>3577231</v>
      </c>
      <c r="I25" s="163">
        <v>2475407</v>
      </c>
      <c r="J25" s="163">
        <v>2546498</v>
      </c>
      <c r="K25" s="163">
        <v>3708258</v>
      </c>
      <c r="L25" s="163">
        <v>1944715</v>
      </c>
      <c r="M25" s="163">
        <v>2176884</v>
      </c>
      <c r="N25" s="163">
        <v>2502690</v>
      </c>
      <c r="O25" s="163">
        <v>3483390</v>
      </c>
      <c r="P25" s="163">
        <v>3313046</v>
      </c>
      <c r="Q25" s="163">
        <v>2872225</v>
      </c>
      <c r="R25" s="163">
        <v>2415781</v>
      </c>
      <c r="S25" s="163">
        <v>3123461</v>
      </c>
      <c r="T25" s="163">
        <v>2676586</v>
      </c>
      <c r="U25" s="163">
        <v>2007308</v>
      </c>
      <c r="V25" s="163">
        <v>2801021</v>
      </c>
      <c r="W25" s="163">
        <v>3331525</v>
      </c>
      <c r="X25" s="163">
        <v>2871602</v>
      </c>
      <c r="Y25" s="158">
        <f t="shared" si="0"/>
        <v>2546498</v>
      </c>
      <c r="Z25" s="158">
        <f t="shared" si="1"/>
        <v>2836311.5</v>
      </c>
      <c r="AA25" s="159">
        <f t="shared" si="3"/>
        <v>1.1138086501540547</v>
      </c>
      <c r="AB25" s="160">
        <f t="shared" si="2"/>
        <v>0.72793003208103579</v>
      </c>
      <c r="BB25"/>
    </row>
    <row r="26" spans="1:54" ht="16.5" thickBot="1" x14ac:dyDescent="0.35">
      <c r="A26" s="151">
        <v>24</v>
      </c>
      <c r="B26" s="133" t="s">
        <v>331</v>
      </c>
      <c r="C26" s="134" t="s">
        <v>332</v>
      </c>
      <c r="D26" s="135" t="s">
        <v>27</v>
      </c>
      <c r="E26" s="161">
        <v>442.017</v>
      </c>
      <c r="F26" s="162">
        <v>0.57604339999999998</v>
      </c>
      <c r="G26" s="162" t="s">
        <v>441</v>
      </c>
      <c r="H26" s="163">
        <v>1451374</v>
      </c>
      <c r="I26" s="163">
        <v>1552414</v>
      </c>
      <c r="J26" s="163">
        <v>1088499</v>
      </c>
      <c r="K26" s="163">
        <v>1562171</v>
      </c>
      <c r="L26" s="163">
        <v>995940.8</v>
      </c>
      <c r="M26" s="163">
        <v>1185631</v>
      </c>
      <c r="N26" s="163">
        <v>1539262</v>
      </c>
      <c r="O26" s="163">
        <v>1289467</v>
      </c>
      <c r="P26" s="163">
        <v>1061772</v>
      </c>
      <c r="Q26" s="163">
        <v>1614028</v>
      </c>
      <c r="R26" s="163">
        <v>1230298</v>
      </c>
      <c r="S26" s="163">
        <v>1432680</v>
      </c>
      <c r="T26" s="163">
        <v>1151020</v>
      </c>
      <c r="U26" s="163">
        <v>1281008</v>
      </c>
      <c r="V26" s="163">
        <v>1614907</v>
      </c>
      <c r="W26" s="163">
        <v>1417731</v>
      </c>
      <c r="X26" s="163">
        <v>1622567</v>
      </c>
      <c r="Y26" s="158">
        <f t="shared" si="0"/>
        <v>1289467</v>
      </c>
      <c r="Z26" s="158">
        <f t="shared" si="1"/>
        <v>1425205.5</v>
      </c>
      <c r="AA26" s="159">
        <f t="shared" si="3"/>
        <v>1.1052671375072025</v>
      </c>
      <c r="AB26" s="160">
        <f t="shared" si="2"/>
        <v>0.26815038407041036</v>
      </c>
      <c r="BB26"/>
    </row>
    <row r="27" spans="1:54" ht="16.5" thickBot="1" x14ac:dyDescent="0.35">
      <c r="A27" s="151">
        <v>25</v>
      </c>
      <c r="B27" s="133" t="s">
        <v>333</v>
      </c>
      <c r="C27" s="134" t="s">
        <v>334</v>
      </c>
      <c r="D27" s="135" t="s">
        <v>27</v>
      </c>
      <c r="E27" s="161">
        <v>364.06459999999998</v>
      </c>
      <c r="F27" s="162">
        <v>0.68808279999999999</v>
      </c>
      <c r="G27" s="162" t="s">
        <v>440</v>
      </c>
      <c r="H27" s="163">
        <v>6566400</v>
      </c>
      <c r="I27" s="163">
        <v>3366644</v>
      </c>
      <c r="J27" s="163">
        <v>3579310</v>
      </c>
      <c r="K27" s="163">
        <v>2932380</v>
      </c>
      <c r="L27" s="163">
        <v>3433949</v>
      </c>
      <c r="M27" s="163">
        <v>2158563</v>
      </c>
      <c r="N27" s="163">
        <v>3087260</v>
      </c>
      <c r="O27" s="163">
        <v>3865284</v>
      </c>
      <c r="P27" s="163">
        <v>5848306</v>
      </c>
      <c r="Q27" s="163">
        <v>3948329</v>
      </c>
      <c r="R27" s="163">
        <v>2824941</v>
      </c>
      <c r="S27" s="163">
        <v>4382852</v>
      </c>
      <c r="T27" s="163">
        <v>3318025</v>
      </c>
      <c r="U27" s="163">
        <v>2969332</v>
      </c>
      <c r="V27" s="163">
        <v>2905995</v>
      </c>
      <c r="W27" s="163">
        <v>4545880</v>
      </c>
      <c r="X27" s="163">
        <v>3555157</v>
      </c>
      <c r="Y27" s="158">
        <f t="shared" si="0"/>
        <v>3433949</v>
      </c>
      <c r="Z27" s="158">
        <f t="shared" si="1"/>
        <v>3436591</v>
      </c>
      <c r="AA27" s="159">
        <f t="shared" si="3"/>
        <v>1.0007693765981964</v>
      </c>
      <c r="AB27" s="160">
        <f t="shared" si="2"/>
        <v>0.57670035617402449</v>
      </c>
      <c r="BB27"/>
    </row>
    <row r="28" spans="1:54" ht="16.5" thickBot="1" x14ac:dyDescent="0.35">
      <c r="A28" s="151">
        <v>26</v>
      </c>
      <c r="B28" s="133" t="s">
        <v>480</v>
      </c>
      <c r="C28" s="134" t="s">
        <v>481</v>
      </c>
      <c r="D28" s="135" t="s">
        <v>27</v>
      </c>
      <c r="E28" s="161">
        <v>152.05670000000001</v>
      </c>
      <c r="F28" s="162">
        <v>0.84861200000000003</v>
      </c>
      <c r="G28" s="162" t="s">
        <v>440</v>
      </c>
      <c r="H28" s="163">
        <v>124919.5</v>
      </c>
      <c r="I28" s="163">
        <v>68966.55</v>
      </c>
      <c r="J28" s="163">
        <v>79052.97</v>
      </c>
      <c r="K28" s="163">
        <v>86861.25</v>
      </c>
      <c r="L28" s="163">
        <v>69442.509999999995</v>
      </c>
      <c r="M28" s="163">
        <v>60469.31</v>
      </c>
      <c r="N28" s="163">
        <v>0</v>
      </c>
      <c r="O28" s="163">
        <v>78605.16</v>
      </c>
      <c r="P28" s="163">
        <v>80147.98</v>
      </c>
      <c r="Q28" s="163">
        <v>78106.539999999994</v>
      </c>
      <c r="R28" s="163">
        <v>26626.63</v>
      </c>
      <c r="S28" s="163">
        <v>52236.67</v>
      </c>
      <c r="T28" s="163">
        <v>54765.61</v>
      </c>
      <c r="U28" s="163">
        <v>57210.720000000001</v>
      </c>
      <c r="V28" s="163">
        <v>41894.36</v>
      </c>
      <c r="W28" s="163">
        <v>127067</v>
      </c>
      <c r="X28" s="163">
        <v>120974.2</v>
      </c>
      <c r="Y28" s="158">
        <f t="shared" si="0"/>
        <v>78605.16</v>
      </c>
      <c r="Z28" s="158">
        <f t="shared" si="1"/>
        <v>55988.165000000001</v>
      </c>
      <c r="AA28" s="159">
        <f t="shared" si="3"/>
        <v>0.71227086109868609</v>
      </c>
      <c r="AB28" s="160">
        <f t="shared" si="2"/>
        <v>0.89762415163057163</v>
      </c>
      <c r="BB28"/>
    </row>
    <row r="29" spans="1:54" ht="16.5" thickBot="1" x14ac:dyDescent="0.35">
      <c r="A29" s="151">
        <v>27</v>
      </c>
      <c r="B29" s="133" t="s">
        <v>44</v>
      </c>
      <c r="C29" s="134" t="s">
        <v>45</v>
      </c>
      <c r="D29" s="135" t="s">
        <v>27</v>
      </c>
      <c r="E29" s="161">
        <v>244.09270000000001</v>
      </c>
      <c r="F29" s="162">
        <v>0.67995570000000005</v>
      </c>
      <c r="G29" s="162" t="s">
        <v>440</v>
      </c>
      <c r="H29" s="163">
        <v>1509368</v>
      </c>
      <c r="I29" s="163">
        <v>874009</v>
      </c>
      <c r="J29" s="163">
        <v>978340.8</v>
      </c>
      <c r="K29" s="163">
        <v>1016630</v>
      </c>
      <c r="L29" s="163">
        <v>1062074</v>
      </c>
      <c r="M29" s="163">
        <v>801461</v>
      </c>
      <c r="N29" s="163">
        <v>1257770</v>
      </c>
      <c r="O29" s="163">
        <v>1534977</v>
      </c>
      <c r="P29" s="163">
        <v>1066348</v>
      </c>
      <c r="Q29" s="163">
        <v>1225693</v>
      </c>
      <c r="R29" s="163">
        <v>605465.59999999998</v>
      </c>
      <c r="S29" s="163">
        <v>1204375</v>
      </c>
      <c r="T29" s="163">
        <v>799772.3</v>
      </c>
      <c r="U29" s="163">
        <v>661419.80000000005</v>
      </c>
      <c r="V29" s="163">
        <v>647045.80000000005</v>
      </c>
      <c r="W29" s="163">
        <v>812743.7</v>
      </c>
      <c r="X29" s="163">
        <v>634697</v>
      </c>
      <c r="Y29" s="158">
        <f t="shared" si="0"/>
        <v>1062074</v>
      </c>
      <c r="Z29" s="158">
        <f t="shared" si="1"/>
        <v>730596.05</v>
      </c>
      <c r="AA29" s="159">
        <f t="shared" si="3"/>
        <v>0.68789561744285244</v>
      </c>
      <c r="AB29" s="160">
        <f t="shared" si="2"/>
        <v>3.0362221569108252E-2</v>
      </c>
      <c r="BB29"/>
    </row>
    <row r="30" spans="1:54" ht="16.5" thickBot="1" x14ac:dyDescent="0.35">
      <c r="A30" s="151">
        <v>28</v>
      </c>
      <c r="B30" s="133" t="s">
        <v>418</v>
      </c>
      <c r="C30" s="134" t="s">
        <v>419</v>
      </c>
      <c r="D30" s="135" t="s">
        <v>27</v>
      </c>
      <c r="E30" s="161">
        <v>112.051</v>
      </c>
      <c r="F30" s="162">
        <v>0.70091440000000005</v>
      </c>
      <c r="G30" s="162" t="s">
        <v>440</v>
      </c>
      <c r="H30" s="163">
        <v>2255530</v>
      </c>
      <c r="I30" s="163">
        <v>1670872</v>
      </c>
      <c r="J30" s="163">
        <v>1657790</v>
      </c>
      <c r="K30" s="163">
        <v>1641885</v>
      </c>
      <c r="L30" s="163">
        <v>1647632</v>
      </c>
      <c r="M30" s="163">
        <v>1758954</v>
      </c>
      <c r="N30" s="163">
        <v>2114631</v>
      </c>
      <c r="O30" s="163">
        <v>2167578</v>
      </c>
      <c r="P30" s="163">
        <v>1721019</v>
      </c>
      <c r="Q30" s="163">
        <v>2256047</v>
      </c>
      <c r="R30" s="163">
        <v>1855953</v>
      </c>
      <c r="S30" s="163">
        <v>2145083</v>
      </c>
      <c r="T30" s="163">
        <v>1424101</v>
      </c>
      <c r="U30" s="163">
        <v>1737200</v>
      </c>
      <c r="V30" s="163">
        <v>1581181</v>
      </c>
      <c r="W30" s="163">
        <v>1679710</v>
      </c>
      <c r="X30" s="163">
        <v>1779703</v>
      </c>
      <c r="Y30" s="158">
        <f t="shared" si="0"/>
        <v>1721019</v>
      </c>
      <c r="Z30" s="158">
        <f t="shared" si="1"/>
        <v>1758451.5</v>
      </c>
      <c r="AA30" s="159">
        <f t="shared" si="3"/>
        <v>1.0217501956689612</v>
      </c>
      <c r="AB30" s="160">
        <f t="shared" si="2"/>
        <v>0.75398770509761914</v>
      </c>
      <c r="BB30"/>
    </row>
    <row r="31" spans="1:54" ht="16.5" thickBot="1" x14ac:dyDescent="0.35">
      <c r="A31" s="151">
        <v>29</v>
      </c>
      <c r="B31" s="133" t="s">
        <v>50</v>
      </c>
      <c r="C31" s="134" t="s">
        <v>51</v>
      </c>
      <c r="D31" s="135" t="s">
        <v>27</v>
      </c>
      <c r="E31" s="161">
        <v>241.08199999999999</v>
      </c>
      <c r="F31" s="162">
        <v>0.68406869999999997</v>
      </c>
      <c r="G31" s="162" t="s">
        <v>441</v>
      </c>
      <c r="H31" s="163">
        <v>231146.5</v>
      </c>
      <c r="I31" s="163">
        <v>124598.2</v>
      </c>
      <c r="J31" s="163">
        <v>210781.3</v>
      </c>
      <c r="K31" s="163">
        <v>143445.79999999999</v>
      </c>
      <c r="L31" s="163">
        <v>121672.4</v>
      </c>
      <c r="M31" s="163">
        <v>276876.2</v>
      </c>
      <c r="N31" s="163">
        <v>204516.8</v>
      </c>
      <c r="O31" s="163">
        <v>185652</v>
      </c>
      <c r="P31" s="163">
        <v>177116.2</v>
      </c>
      <c r="Q31" s="163">
        <v>199848.6</v>
      </c>
      <c r="R31" s="163">
        <v>237079.5</v>
      </c>
      <c r="S31" s="163">
        <v>102574.6</v>
      </c>
      <c r="T31" s="163">
        <v>128311.6</v>
      </c>
      <c r="U31" s="163">
        <v>283382.8</v>
      </c>
      <c r="V31" s="163">
        <v>248343.2</v>
      </c>
      <c r="W31" s="163">
        <v>208439.6</v>
      </c>
      <c r="X31" s="163">
        <v>244865.1</v>
      </c>
      <c r="Y31" s="158">
        <f t="shared" si="0"/>
        <v>185652</v>
      </c>
      <c r="Z31" s="158">
        <f t="shared" si="1"/>
        <v>222759.55</v>
      </c>
      <c r="AA31" s="159">
        <f t="shared" si="3"/>
        <v>1.19987692025941</v>
      </c>
      <c r="AB31" s="160">
        <f t="shared" si="2"/>
        <v>0.46971901605769573</v>
      </c>
      <c r="BB31"/>
    </row>
    <row r="32" spans="1:54" ht="16.5" thickBot="1" x14ac:dyDescent="0.35">
      <c r="A32" s="151">
        <v>30</v>
      </c>
      <c r="B32" s="133" t="s">
        <v>48</v>
      </c>
      <c r="C32" s="134" t="s">
        <v>49</v>
      </c>
      <c r="D32" s="135" t="s">
        <v>27</v>
      </c>
      <c r="E32" s="161">
        <v>127.05029999999999</v>
      </c>
      <c r="F32" s="162">
        <v>0.69042210000000004</v>
      </c>
      <c r="G32" s="162" t="s">
        <v>440</v>
      </c>
      <c r="H32" s="163">
        <v>300049.5</v>
      </c>
      <c r="I32" s="163">
        <v>258495</v>
      </c>
      <c r="J32" s="163">
        <v>296440.59999999998</v>
      </c>
      <c r="K32" s="163">
        <v>303474.09999999998</v>
      </c>
      <c r="L32" s="163">
        <v>255948.6</v>
      </c>
      <c r="M32" s="163">
        <v>282011.8</v>
      </c>
      <c r="N32" s="163">
        <v>415907.7</v>
      </c>
      <c r="O32" s="163">
        <v>297375.40000000002</v>
      </c>
      <c r="P32" s="163">
        <v>191146</v>
      </c>
      <c r="Q32" s="163">
        <v>280728.5</v>
      </c>
      <c r="R32" s="163">
        <v>385339.1</v>
      </c>
      <c r="S32" s="163">
        <v>192590.1</v>
      </c>
      <c r="T32" s="163">
        <v>281521.09999999998</v>
      </c>
      <c r="U32" s="163">
        <v>306882.90000000002</v>
      </c>
      <c r="V32" s="163">
        <v>395324.3</v>
      </c>
      <c r="W32" s="163">
        <v>324886.5</v>
      </c>
      <c r="X32" s="163">
        <v>270264.40000000002</v>
      </c>
      <c r="Y32" s="158">
        <f t="shared" si="0"/>
        <v>296440.59999999998</v>
      </c>
      <c r="Z32" s="158">
        <f t="shared" si="1"/>
        <v>294202</v>
      </c>
      <c r="AA32" s="159">
        <f t="shared" si="3"/>
        <v>0.99244840281661828</v>
      </c>
      <c r="AB32" s="160">
        <f t="shared" si="2"/>
        <v>0.61134080994858753</v>
      </c>
      <c r="BB32"/>
    </row>
    <row r="33" spans="1:54" ht="16.5" thickBot="1" x14ac:dyDescent="0.35">
      <c r="A33" s="151">
        <v>31</v>
      </c>
      <c r="B33" s="133" t="s">
        <v>408</v>
      </c>
      <c r="C33" s="134" t="s">
        <v>409</v>
      </c>
      <c r="D33" s="135" t="s">
        <v>27</v>
      </c>
      <c r="E33" s="161">
        <v>402.99959999999999</v>
      </c>
      <c r="F33" s="162">
        <v>0.962669</v>
      </c>
      <c r="G33" s="162" t="s">
        <v>441</v>
      </c>
      <c r="H33" s="163">
        <v>554217.69999999995</v>
      </c>
      <c r="I33" s="163">
        <v>387099.2</v>
      </c>
      <c r="J33" s="163">
        <v>590011.80000000005</v>
      </c>
      <c r="K33" s="163">
        <v>270098.90000000002</v>
      </c>
      <c r="L33" s="163">
        <v>548907.9</v>
      </c>
      <c r="M33" s="163">
        <v>1272823</v>
      </c>
      <c r="N33" s="163">
        <v>1127533</v>
      </c>
      <c r="O33" s="163">
        <v>845521.6</v>
      </c>
      <c r="P33" s="163">
        <v>1714642</v>
      </c>
      <c r="Q33" s="163">
        <v>1120488</v>
      </c>
      <c r="R33" s="163">
        <v>1033400</v>
      </c>
      <c r="S33" s="163">
        <v>518894.6</v>
      </c>
      <c r="T33" s="163">
        <v>1195871</v>
      </c>
      <c r="U33" s="163">
        <v>948077.2</v>
      </c>
      <c r="V33" s="163">
        <v>1011373</v>
      </c>
      <c r="W33" s="163">
        <v>289139.7</v>
      </c>
      <c r="X33" s="163">
        <v>693347.3</v>
      </c>
      <c r="Y33" s="158">
        <f t="shared" si="0"/>
        <v>590011.80000000005</v>
      </c>
      <c r="Z33" s="158">
        <f t="shared" si="1"/>
        <v>979725.1</v>
      </c>
      <c r="AA33" s="159">
        <f t="shared" si="3"/>
        <v>1.6605178065930206</v>
      </c>
      <c r="AB33" s="160">
        <f t="shared" si="2"/>
        <v>0.84668651265956818</v>
      </c>
      <c r="BB33"/>
    </row>
    <row r="34" spans="1:54" ht="16.5" thickBot="1" x14ac:dyDescent="0.35">
      <c r="A34" s="151">
        <v>32</v>
      </c>
      <c r="B34" s="133" t="s">
        <v>42</v>
      </c>
      <c r="C34" s="134" t="s">
        <v>43</v>
      </c>
      <c r="D34" s="135" t="s">
        <v>27</v>
      </c>
      <c r="E34" s="161">
        <v>323.02839999999998</v>
      </c>
      <c r="F34" s="162">
        <v>0.61542589999999997</v>
      </c>
      <c r="G34" s="162" t="s">
        <v>441</v>
      </c>
      <c r="H34" s="163">
        <v>381159.6</v>
      </c>
      <c r="I34" s="163">
        <v>148271.20000000001</v>
      </c>
      <c r="J34" s="163">
        <v>177133</v>
      </c>
      <c r="K34" s="163">
        <v>166564.20000000001</v>
      </c>
      <c r="L34" s="163">
        <v>146631.1</v>
      </c>
      <c r="M34" s="163">
        <v>130006.2</v>
      </c>
      <c r="N34" s="163">
        <v>161926.20000000001</v>
      </c>
      <c r="O34" s="163">
        <v>212524.5</v>
      </c>
      <c r="P34" s="163">
        <v>238769.9</v>
      </c>
      <c r="Q34" s="163">
        <v>176933</v>
      </c>
      <c r="R34" s="163">
        <v>163337.79999999999</v>
      </c>
      <c r="S34" s="163">
        <v>193120.3</v>
      </c>
      <c r="T34" s="163">
        <v>99955.41</v>
      </c>
      <c r="U34" s="163">
        <v>140321.9</v>
      </c>
      <c r="V34" s="163">
        <v>130264</v>
      </c>
      <c r="W34" s="163">
        <v>203329.7</v>
      </c>
      <c r="X34" s="163">
        <v>167849.9</v>
      </c>
      <c r="Y34" s="158">
        <f t="shared" si="0"/>
        <v>166564.20000000001</v>
      </c>
      <c r="Z34" s="158">
        <f t="shared" si="1"/>
        <v>165593.84999999998</v>
      </c>
      <c r="AA34" s="159">
        <f t="shared" si="3"/>
        <v>0.99417431837093428</v>
      </c>
      <c r="AB34" s="160">
        <f t="shared" si="2"/>
        <v>0.23807774223780073</v>
      </c>
      <c r="BB34"/>
    </row>
    <row r="35" spans="1:54" ht="16.5" thickBot="1" x14ac:dyDescent="0.35">
      <c r="A35" s="151">
        <v>33</v>
      </c>
      <c r="B35" s="133" t="s">
        <v>145</v>
      </c>
      <c r="C35" s="134" t="s">
        <v>146</v>
      </c>
      <c r="D35" s="135" t="s">
        <v>27</v>
      </c>
      <c r="E35" s="161">
        <v>111.0187</v>
      </c>
      <c r="F35" s="162">
        <v>0.66213929999999999</v>
      </c>
      <c r="G35" s="162" t="s">
        <v>441</v>
      </c>
      <c r="H35" s="163">
        <v>524603.69999999995</v>
      </c>
      <c r="I35" s="163">
        <v>352372.5</v>
      </c>
      <c r="J35" s="163">
        <v>547324.80000000005</v>
      </c>
      <c r="K35" s="163">
        <v>417470.2</v>
      </c>
      <c r="L35" s="163">
        <v>358273</v>
      </c>
      <c r="M35" s="163">
        <v>337239</v>
      </c>
      <c r="N35" s="163">
        <v>506795.6</v>
      </c>
      <c r="O35" s="163">
        <v>540626.6</v>
      </c>
      <c r="P35" s="163">
        <v>400937.4</v>
      </c>
      <c r="Q35" s="163">
        <v>357333.2</v>
      </c>
      <c r="R35" s="163">
        <v>289051.90000000002</v>
      </c>
      <c r="S35" s="163">
        <v>373604.8</v>
      </c>
      <c r="T35" s="163">
        <v>250498.1</v>
      </c>
      <c r="U35" s="163">
        <v>652647.6</v>
      </c>
      <c r="V35" s="163">
        <v>475577.7</v>
      </c>
      <c r="W35" s="163">
        <v>506572.4</v>
      </c>
      <c r="X35" s="163">
        <v>498403.6</v>
      </c>
      <c r="Y35" s="158">
        <f t="shared" si="0"/>
        <v>417470.2</v>
      </c>
      <c r="Z35" s="158">
        <f t="shared" si="1"/>
        <v>424591.25</v>
      </c>
      <c r="AA35" s="159">
        <f t="shared" si="3"/>
        <v>1.0170576247118956</v>
      </c>
      <c r="AB35" s="160">
        <f t="shared" si="2"/>
        <v>0.75024365036076845</v>
      </c>
      <c r="BB35"/>
    </row>
    <row r="36" spans="1:54" ht="16.5" thickBot="1" x14ac:dyDescent="0.35">
      <c r="A36" s="151">
        <v>34</v>
      </c>
      <c r="B36" s="133" t="s">
        <v>482</v>
      </c>
      <c r="C36" s="134" t="s">
        <v>483</v>
      </c>
      <c r="D36" s="135" t="s">
        <v>27</v>
      </c>
      <c r="E36" s="161">
        <v>429.02449999999999</v>
      </c>
      <c r="F36" s="162">
        <v>0.67726090000000005</v>
      </c>
      <c r="G36" s="162" t="s">
        <v>440</v>
      </c>
      <c r="H36" s="163">
        <v>1574552</v>
      </c>
      <c r="I36" s="163">
        <v>1242558</v>
      </c>
      <c r="J36" s="163">
        <v>1111546</v>
      </c>
      <c r="K36" s="163">
        <v>1378278</v>
      </c>
      <c r="L36" s="163">
        <v>1929624</v>
      </c>
      <c r="M36" s="163">
        <v>1895399</v>
      </c>
      <c r="N36" s="163">
        <v>1324428</v>
      </c>
      <c r="O36" s="163">
        <v>959507.1</v>
      </c>
      <c r="P36" s="163">
        <v>4367950</v>
      </c>
      <c r="Q36" s="163">
        <v>1225351</v>
      </c>
      <c r="R36" s="163">
        <v>1759140</v>
      </c>
      <c r="S36" s="163">
        <v>2013559</v>
      </c>
      <c r="T36" s="163">
        <v>3076189</v>
      </c>
      <c r="U36" s="163">
        <v>1157805</v>
      </c>
      <c r="V36" s="163">
        <v>1019547</v>
      </c>
      <c r="W36" s="163">
        <v>1498034</v>
      </c>
      <c r="X36" s="163">
        <v>883909.7</v>
      </c>
      <c r="Y36" s="158">
        <f t="shared" si="0"/>
        <v>1378278</v>
      </c>
      <c r="Z36" s="158">
        <f t="shared" si="1"/>
        <v>1361692.5</v>
      </c>
      <c r="AA36" s="159">
        <f t="shared" si="3"/>
        <v>0.98796650603143921</v>
      </c>
      <c r="AB36" s="160">
        <f t="shared" si="2"/>
        <v>0.69497378940387855</v>
      </c>
      <c r="BB36"/>
    </row>
    <row r="37" spans="1:54" ht="16.5" thickBot="1" x14ac:dyDescent="0.35">
      <c r="A37" s="151">
        <v>35</v>
      </c>
      <c r="B37" s="133" t="s">
        <v>335</v>
      </c>
      <c r="C37" s="134" t="s">
        <v>336</v>
      </c>
      <c r="D37" s="135" t="s">
        <v>27</v>
      </c>
      <c r="E37" s="161">
        <v>349.05380000000002</v>
      </c>
      <c r="F37" s="162">
        <v>0.69172929999999999</v>
      </c>
      <c r="G37" s="162" t="s">
        <v>440</v>
      </c>
      <c r="H37" s="163">
        <v>32573820</v>
      </c>
      <c r="I37" s="163">
        <v>28625860</v>
      </c>
      <c r="J37" s="163">
        <v>23031010</v>
      </c>
      <c r="K37" s="163">
        <v>31148810</v>
      </c>
      <c r="L37" s="163">
        <v>15744750</v>
      </c>
      <c r="M37" s="163">
        <v>17766000</v>
      </c>
      <c r="N37" s="163">
        <v>30331310</v>
      </c>
      <c r="O37" s="163">
        <v>43785180</v>
      </c>
      <c r="P37" s="163">
        <v>11175290</v>
      </c>
      <c r="Q37" s="163">
        <v>35055760</v>
      </c>
      <c r="R37" s="163">
        <v>28412300</v>
      </c>
      <c r="S37" s="163">
        <v>40624830</v>
      </c>
      <c r="T37" s="163">
        <v>13643690</v>
      </c>
      <c r="U37" s="163">
        <v>20573210</v>
      </c>
      <c r="V37" s="163">
        <v>32606620</v>
      </c>
      <c r="W37" s="163">
        <v>24819480</v>
      </c>
      <c r="X37" s="163">
        <v>33399000</v>
      </c>
      <c r="Y37" s="158">
        <f t="shared" si="0"/>
        <v>28625860</v>
      </c>
      <c r="Z37" s="158">
        <f t="shared" si="1"/>
        <v>30509460</v>
      </c>
      <c r="AA37" s="159">
        <f t="shared" si="3"/>
        <v>1.0658006431946498</v>
      </c>
      <c r="AB37" s="160">
        <f t="shared" si="2"/>
        <v>0.57671273904875642</v>
      </c>
      <c r="BB37"/>
    </row>
    <row r="38" spans="1:54" ht="16.5" thickBot="1" x14ac:dyDescent="0.35">
      <c r="A38" s="151">
        <v>36</v>
      </c>
      <c r="B38" s="133" t="s">
        <v>59</v>
      </c>
      <c r="C38" s="134" t="s">
        <v>60</v>
      </c>
      <c r="D38" s="135" t="s">
        <v>27</v>
      </c>
      <c r="E38" s="161">
        <v>267.07240000000002</v>
      </c>
      <c r="F38" s="162">
        <v>0.63390290000000005</v>
      </c>
      <c r="G38" s="162" t="s">
        <v>441</v>
      </c>
      <c r="H38" s="163">
        <v>1373652</v>
      </c>
      <c r="I38" s="163">
        <v>1684868</v>
      </c>
      <c r="J38" s="163">
        <v>1623169</v>
      </c>
      <c r="K38" s="163">
        <v>2150915</v>
      </c>
      <c r="L38" s="163">
        <v>1703592</v>
      </c>
      <c r="M38" s="163">
        <v>2582642</v>
      </c>
      <c r="N38" s="163">
        <v>2335698</v>
      </c>
      <c r="O38" s="163">
        <v>1777388</v>
      </c>
      <c r="P38" s="163">
        <v>1502618</v>
      </c>
      <c r="Q38" s="163">
        <v>1791468</v>
      </c>
      <c r="R38" s="163">
        <v>1893345</v>
      </c>
      <c r="S38" s="163">
        <v>1194525</v>
      </c>
      <c r="T38" s="163">
        <v>1269832</v>
      </c>
      <c r="U38" s="163">
        <v>1317232</v>
      </c>
      <c r="V38" s="163">
        <v>1848555</v>
      </c>
      <c r="W38" s="163">
        <v>1047312</v>
      </c>
      <c r="X38" s="163">
        <v>1780485</v>
      </c>
      <c r="Y38" s="158">
        <f t="shared" si="0"/>
        <v>1703592</v>
      </c>
      <c r="Z38" s="158">
        <f t="shared" si="1"/>
        <v>1548858.5</v>
      </c>
      <c r="AA38" s="159">
        <f t="shared" si="3"/>
        <v>0.909172207899544</v>
      </c>
      <c r="AB38" s="160">
        <f t="shared" si="2"/>
        <v>8.2295336055873122E-2</v>
      </c>
      <c r="BB38"/>
    </row>
    <row r="39" spans="1:54" ht="16.5" thickBot="1" x14ac:dyDescent="0.35">
      <c r="A39" s="151">
        <v>37</v>
      </c>
      <c r="B39" s="133" t="s">
        <v>30</v>
      </c>
      <c r="C39" s="134" t="s">
        <v>31</v>
      </c>
      <c r="D39" s="135" t="s">
        <v>27</v>
      </c>
      <c r="E39" s="161">
        <v>135.03</v>
      </c>
      <c r="F39" s="162">
        <v>0.68520599999999998</v>
      </c>
      <c r="G39" s="162" t="s">
        <v>441</v>
      </c>
      <c r="H39" s="163">
        <v>7422692</v>
      </c>
      <c r="I39" s="163">
        <v>11775250</v>
      </c>
      <c r="J39" s="163">
        <v>8273122</v>
      </c>
      <c r="K39" s="163">
        <v>19475060</v>
      </c>
      <c r="L39" s="163">
        <v>7852514</v>
      </c>
      <c r="M39" s="163">
        <v>15153460</v>
      </c>
      <c r="N39" s="163">
        <v>17825770</v>
      </c>
      <c r="O39" s="163">
        <v>12325820</v>
      </c>
      <c r="P39" s="163">
        <v>11160340</v>
      </c>
      <c r="Q39" s="163">
        <v>9642869</v>
      </c>
      <c r="R39" s="163">
        <v>6765214</v>
      </c>
      <c r="S39" s="163">
        <v>8301860</v>
      </c>
      <c r="T39" s="163">
        <v>8747265</v>
      </c>
      <c r="U39" s="163">
        <v>14760490</v>
      </c>
      <c r="V39" s="163">
        <v>19031770</v>
      </c>
      <c r="W39" s="163">
        <v>9079603</v>
      </c>
      <c r="X39" s="163">
        <v>18640040</v>
      </c>
      <c r="Y39" s="158">
        <f t="shared" si="0"/>
        <v>11775250</v>
      </c>
      <c r="Z39" s="158">
        <f t="shared" si="1"/>
        <v>9361236</v>
      </c>
      <c r="AA39" s="159">
        <f t="shared" si="3"/>
        <v>0.79499254792891871</v>
      </c>
      <c r="AB39" s="160">
        <f t="shared" si="2"/>
        <v>0.82913446482249009</v>
      </c>
      <c r="BB39"/>
    </row>
    <row r="40" spans="1:54" ht="16.5" thickBot="1" x14ac:dyDescent="0.35">
      <c r="A40" s="151">
        <v>38</v>
      </c>
      <c r="B40" s="133" t="s">
        <v>32</v>
      </c>
      <c r="C40" s="134" t="s">
        <v>33</v>
      </c>
      <c r="D40" s="135" t="s">
        <v>27</v>
      </c>
      <c r="E40" s="161">
        <v>151.02510000000001</v>
      </c>
      <c r="F40" s="162">
        <v>0.67599089999999995</v>
      </c>
      <c r="G40" s="162" t="s">
        <v>441</v>
      </c>
      <c r="H40" s="163">
        <v>7224568</v>
      </c>
      <c r="I40" s="163">
        <v>10785710</v>
      </c>
      <c r="J40" s="163">
        <v>6665270</v>
      </c>
      <c r="K40" s="163">
        <v>13577950</v>
      </c>
      <c r="L40" s="163">
        <v>8116190</v>
      </c>
      <c r="M40" s="163">
        <v>15320180</v>
      </c>
      <c r="N40" s="163">
        <v>11339450</v>
      </c>
      <c r="O40" s="163">
        <v>9186371</v>
      </c>
      <c r="P40" s="163">
        <v>12150890</v>
      </c>
      <c r="Q40" s="163">
        <v>8972798</v>
      </c>
      <c r="R40" s="163">
        <v>8851737</v>
      </c>
      <c r="S40" s="163">
        <v>8434077</v>
      </c>
      <c r="T40" s="163">
        <v>10052980</v>
      </c>
      <c r="U40" s="163">
        <v>11915270</v>
      </c>
      <c r="V40" s="163">
        <v>13420690</v>
      </c>
      <c r="W40" s="163">
        <v>8782038</v>
      </c>
      <c r="X40" s="163">
        <v>9585657</v>
      </c>
      <c r="Y40" s="158">
        <f t="shared" si="0"/>
        <v>10785710</v>
      </c>
      <c r="Z40" s="158">
        <f t="shared" si="1"/>
        <v>9279227.5</v>
      </c>
      <c r="AA40" s="159">
        <f t="shared" si="3"/>
        <v>0.86032607032823982</v>
      </c>
      <c r="AB40" s="160">
        <f t="shared" si="2"/>
        <v>0.69192488569103006</v>
      </c>
      <c r="BB40"/>
    </row>
    <row r="41" spans="1:54" ht="16.5" thickBot="1" x14ac:dyDescent="0.35">
      <c r="A41" s="151">
        <v>39</v>
      </c>
      <c r="B41" s="133" t="s">
        <v>34</v>
      </c>
      <c r="C41" s="134" t="s">
        <v>35</v>
      </c>
      <c r="D41" s="135" t="s">
        <v>27</v>
      </c>
      <c r="E41" s="161">
        <v>177.06110000000001</v>
      </c>
      <c r="F41" s="162">
        <v>0.6273398</v>
      </c>
      <c r="G41" s="162" t="s">
        <v>440</v>
      </c>
      <c r="H41" s="163">
        <v>93306.51</v>
      </c>
      <c r="I41" s="163">
        <v>200185.9</v>
      </c>
      <c r="J41" s="163">
        <v>97098.5</v>
      </c>
      <c r="K41" s="163">
        <v>170114.9</v>
      </c>
      <c r="L41" s="163">
        <v>105019.7</v>
      </c>
      <c r="M41" s="163">
        <v>131975.20000000001</v>
      </c>
      <c r="N41" s="163">
        <v>123965.3</v>
      </c>
      <c r="O41" s="163">
        <v>80477.509999999995</v>
      </c>
      <c r="P41" s="163">
        <v>187172.5</v>
      </c>
      <c r="Q41" s="163">
        <v>76261.759999999995</v>
      </c>
      <c r="R41" s="163">
        <v>84742.98</v>
      </c>
      <c r="S41" s="163">
        <v>138310.5</v>
      </c>
      <c r="T41" s="163">
        <v>79204.679999999993</v>
      </c>
      <c r="U41" s="163">
        <v>120961.9</v>
      </c>
      <c r="V41" s="163">
        <v>141995.6</v>
      </c>
      <c r="W41" s="163">
        <v>61248.45</v>
      </c>
      <c r="X41" s="163">
        <v>89301.98</v>
      </c>
      <c r="Y41" s="158">
        <f t="shared" si="0"/>
        <v>123965.3</v>
      </c>
      <c r="Z41" s="158">
        <f t="shared" si="1"/>
        <v>87022.48</v>
      </c>
      <c r="AA41" s="159">
        <f t="shared" si="3"/>
        <v>0.70199063770264736</v>
      </c>
      <c r="AB41" s="160">
        <f t="shared" si="2"/>
        <v>9.3906629950255005E-2</v>
      </c>
      <c r="BB41"/>
    </row>
    <row r="42" spans="1:54" ht="16.5" thickBot="1" x14ac:dyDescent="0.35">
      <c r="A42" s="151">
        <v>40</v>
      </c>
      <c r="B42" s="133" t="s">
        <v>36</v>
      </c>
      <c r="C42" s="134" t="s">
        <v>37</v>
      </c>
      <c r="D42" s="135" t="s">
        <v>27</v>
      </c>
      <c r="E42" s="161">
        <v>157.03559999999999</v>
      </c>
      <c r="F42" s="162">
        <v>0.66925009999999996</v>
      </c>
      <c r="G42" s="162" t="s">
        <v>441</v>
      </c>
      <c r="H42" s="163">
        <v>7046738</v>
      </c>
      <c r="I42" s="163">
        <v>5207144</v>
      </c>
      <c r="J42" s="163">
        <v>7903960</v>
      </c>
      <c r="K42" s="163">
        <v>3710328</v>
      </c>
      <c r="L42" s="163">
        <v>5546227</v>
      </c>
      <c r="M42" s="163">
        <v>8416845</v>
      </c>
      <c r="N42" s="163">
        <v>7278478</v>
      </c>
      <c r="O42" s="163">
        <v>9738740</v>
      </c>
      <c r="P42" s="163">
        <v>4666280</v>
      </c>
      <c r="Q42" s="163">
        <v>7464432</v>
      </c>
      <c r="R42" s="163">
        <v>10148410</v>
      </c>
      <c r="S42" s="163">
        <v>9161031</v>
      </c>
      <c r="T42" s="163">
        <v>6387344</v>
      </c>
      <c r="U42" s="163">
        <v>11170260</v>
      </c>
      <c r="V42" s="163">
        <v>9140742</v>
      </c>
      <c r="W42" s="163">
        <v>8369672</v>
      </c>
      <c r="X42" s="163">
        <v>10860880</v>
      </c>
      <c r="Y42" s="158">
        <f t="shared" si="0"/>
        <v>7046738</v>
      </c>
      <c r="Z42" s="158">
        <f t="shared" si="1"/>
        <v>9150886.5</v>
      </c>
      <c r="AA42" s="159">
        <f t="shared" si="3"/>
        <v>1.298598940389156</v>
      </c>
      <c r="AB42" s="160">
        <f t="shared" si="2"/>
        <v>1.3511091147827526E-2</v>
      </c>
      <c r="BB42"/>
    </row>
    <row r="43" spans="1:54" ht="16.5" thickBot="1" x14ac:dyDescent="0.35">
      <c r="A43" s="151">
        <v>41</v>
      </c>
      <c r="B43" s="133" t="s">
        <v>38</v>
      </c>
      <c r="C43" s="134" t="s">
        <v>39</v>
      </c>
      <c r="D43" s="135" t="s">
        <v>27</v>
      </c>
      <c r="E43" s="161">
        <v>185.03219999999999</v>
      </c>
      <c r="F43" s="162">
        <v>0.66622899999999996</v>
      </c>
      <c r="G43" s="162" t="s">
        <v>440</v>
      </c>
      <c r="H43" s="163">
        <v>5006606</v>
      </c>
      <c r="I43" s="163">
        <v>5463586</v>
      </c>
      <c r="J43" s="163">
        <v>5271958</v>
      </c>
      <c r="K43" s="163">
        <v>4296560</v>
      </c>
      <c r="L43" s="163">
        <v>4172442</v>
      </c>
      <c r="M43" s="163">
        <v>5128924</v>
      </c>
      <c r="N43" s="163">
        <v>5638704</v>
      </c>
      <c r="O43" s="163">
        <v>6231048</v>
      </c>
      <c r="P43" s="163">
        <v>3783758</v>
      </c>
      <c r="Q43" s="163">
        <v>4934790</v>
      </c>
      <c r="R43" s="163">
        <v>5564375</v>
      </c>
      <c r="S43" s="163">
        <v>5171916</v>
      </c>
      <c r="T43" s="163">
        <v>4542238</v>
      </c>
      <c r="U43" s="163">
        <v>5528406</v>
      </c>
      <c r="V43" s="163">
        <v>4465216</v>
      </c>
      <c r="W43" s="163">
        <v>4664750</v>
      </c>
      <c r="X43" s="163">
        <v>6379492</v>
      </c>
      <c r="Y43" s="158">
        <f t="shared" si="0"/>
        <v>5128924</v>
      </c>
      <c r="Z43" s="158">
        <f t="shared" si="1"/>
        <v>5053353</v>
      </c>
      <c r="AA43" s="159">
        <f t="shared" si="3"/>
        <v>0.98526572045130711</v>
      </c>
      <c r="AB43" s="160">
        <f t="shared" si="2"/>
        <v>0.66098917544018221</v>
      </c>
      <c r="BB43"/>
    </row>
    <row r="44" spans="1:54" ht="16.5" thickBot="1" x14ac:dyDescent="0.35">
      <c r="A44" s="151">
        <v>42</v>
      </c>
      <c r="B44" s="133" t="s">
        <v>110</v>
      </c>
      <c r="C44" s="134" t="s">
        <v>111</v>
      </c>
      <c r="D44" s="135" t="s">
        <v>27</v>
      </c>
      <c r="E44" s="161">
        <v>167.02010000000001</v>
      </c>
      <c r="F44" s="162">
        <v>0.64725820000000001</v>
      </c>
      <c r="G44" s="162" t="s">
        <v>441</v>
      </c>
      <c r="H44" s="163">
        <v>5127275</v>
      </c>
      <c r="I44" s="163">
        <v>5129436</v>
      </c>
      <c r="J44" s="163">
        <v>5805066</v>
      </c>
      <c r="K44" s="163">
        <v>5335280</v>
      </c>
      <c r="L44" s="163">
        <v>4750166</v>
      </c>
      <c r="M44" s="163">
        <v>4397386</v>
      </c>
      <c r="N44" s="163">
        <v>4635394</v>
      </c>
      <c r="O44" s="163">
        <v>4633516</v>
      </c>
      <c r="P44" s="163">
        <v>6201462</v>
      </c>
      <c r="Q44" s="163">
        <v>3305312</v>
      </c>
      <c r="R44" s="163">
        <v>4211622</v>
      </c>
      <c r="S44" s="163">
        <v>6062330</v>
      </c>
      <c r="T44" s="163">
        <v>4938070</v>
      </c>
      <c r="U44" s="163">
        <v>5106389</v>
      </c>
      <c r="V44" s="163">
        <v>3601746</v>
      </c>
      <c r="W44" s="163">
        <v>7963742</v>
      </c>
      <c r="X44" s="163">
        <v>4859492</v>
      </c>
      <c r="Y44" s="158">
        <f t="shared" si="0"/>
        <v>5127275</v>
      </c>
      <c r="Z44" s="158">
        <f t="shared" si="1"/>
        <v>4898781</v>
      </c>
      <c r="AA44" s="159">
        <f t="shared" si="3"/>
        <v>0.95543558712961563</v>
      </c>
      <c r="AB44" s="160">
        <f t="shared" si="2"/>
        <v>0.84472944727812993</v>
      </c>
      <c r="BB44"/>
    </row>
    <row r="45" spans="1:54" ht="16.5" thickBot="1" x14ac:dyDescent="0.35">
      <c r="A45" s="151">
        <v>43</v>
      </c>
      <c r="B45" s="133" t="s">
        <v>400</v>
      </c>
      <c r="C45" s="134" t="s">
        <v>339</v>
      </c>
      <c r="D45" s="135" t="s">
        <v>27</v>
      </c>
      <c r="E45" s="161">
        <v>330.05810000000002</v>
      </c>
      <c r="F45" s="162">
        <v>0.67842670000000005</v>
      </c>
      <c r="G45" s="162" t="s">
        <v>440</v>
      </c>
      <c r="H45" s="163">
        <v>568488.9</v>
      </c>
      <c r="I45" s="163">
        <v>538938.69999999995</v>
      </c>
      <c r="J45" s="163">
        <v>742870.6</v>
      </c>
      <c r="K45" s="163">
        <v>1055328</v>
      </c>
      <c r="L45" s="163">
        <v>671129.59999999998</v>
      </c>
      <c r="M45" s="163">
        <v>701214.2</v>
      </c>
      <c r="N45" s="163">
        <v>750514.8</v>
      </c>
      <c r="O45" s="163">
        <v>783415</v>
      </c>
      <c r="P45" s="163">
        <v>703349.7</v>
      </c>
      <c r="Q45" s="163">
        <v>771368.8</v>
      </c>
      <c r="R45" s="163">
        <v>810498.8</v>
      </c>
      <c r="S45" s="163">
        <v>566849.19999999995</v>
      </c>
      <c r="T45" s="163">
        <v>800948.1</v>
      </c>
      <c r="U45" s="163">
        <v>505036.4</v>
      </c>
      <c r="V45" s="163">
        <v>709016.8</v>
      </c>
      <c r="W45" s="163">
        <v>533040.9</v>
      </c>
      <c r="X45" s="163">
        <v>477260.6</v>
      </c>
      <c r="Y45" s="158">
        <f t="shared" si="0"/>
        <v>703349.7</v>
      </c>
      <c r="Z45" s="158">
        <f t="shared" si="1"/>
        <v>637933</v>
      </c>
      <c r="AA45" s="159">
        <f t="shared" si="3"/>
        <v>0.90699263822818155</v>
      </c>
      <c r="AB45" s="160">
        <f t="shared" si="2"/>
        <v>0.29018103211294727</v>
      </c>
      <c r="BB45"/>
    </row>
    <row r="46" spans="1:54" ht="16.5" thickBot="1" x14ac:dyDescent="0.35">
      <c r="A46" s="151">
        <v>44</v>
      </c>
      <c r="B46" s="133" t="s">
        <v>46</v>
      </c>
      <c r="C46" s="134" t="s">
        <v>47</v>
      </c>
      <c r="D46" s="135" t="s">
        <v>27</v>
      </c>
      <c r="E46" s="161">
        <v>127.0501</v>
      </c>
      <c r="F46" s="162">
        <v>0.66124550000000004</v>
      </c>
      <c r="G46" s="162" t="s">
        <v>441</v>
      </c>
      <c r="H46" s="163">
        <v>3571454</v>
      </c>
      <c r="I46" s="163">
        <v>3150894</v>
      </c>
      <c r="J46" s="163">
        <v>3236293</v>
      </c>
      <c r="K46" s="163">
        <v>2905360</v>
      </c>
      <c r="L46" s="163">
        <v>2830813</v>
      </c>
      <c r="M46" s="163">
        <v>4203950</v>
      </c>
      <c r="N46" s="163">
        <v>3218488</v>
      </c>
      <c r="O46" s="163">
        <v>3368361</v>
      </c>
      <c r="P46" s="163">
        <v>3292692</v>
      </c>
      <c r="Q46" s="163">
        <v>3270900</v>
      </c>
      <c r="R46" s="163">
        <v>3598763</v>
      </c>
      <c r="S46" s="163">
        <v>3143066</v>
      </c>
      <c r="T46" s="163">
        <v>3485747</v>
      </c>
      <c r="U46" s="163">
        <v>3980199</v>
      </c>
      <c r="V46" s="163">
        <v>3008439</v>
      </c>
      <c r="W46" s="163">
        <v>3241209</v>
      </c>
      <c r="X46" s="163">
        <v>4186407</v>
      </c>
      <c r="Y46" s="158">
        <f t="shared" si="0"/>
        <v>3236293</v>
      </c>
      <c r="Z46" s="158">
        <f t="shared" si="1"/>
        <v>3378323.5</v>
      </c>
      <c r="AA46" s="159">
        <f t="shared" si="3"/>
        <v>1.0438867865177843</v>
      </c>
      <c r="AB46" s="160">
        <f t="shared" si="2"/>
        <v>0.37717630809555813</v>
      </c>
      <c r="BB46"/>
    </row>
    <row r="47" spans="1:54" ht="16.5" thickBot="1" x14ac:dyDescent="0.35">
      <c r="A47" s="151">
        <v>45</v>
      </c>
      <c r="B47" s="133" t="s">
        <v>52</v>
      </c>
      <c r="C47" s="134" t="s">
        <v>53</v>
      </c>
      <c r="D47" s="135" t="s">
        <v>27</v>
      </c>
      <c r="E47" s="161">
        <v>168.06559999999999</v>
      </c>
      <c r="F47" s="162">
        <v>1.740499</v>
      </c>
      <c r="G47" s="162" t="s">
        <v>440</v>
      </c>
      <c r="H47" s="163">
        <v>383209</v>
      </c>
      <c r="I47" s="163">
        <v>359246.5</v>
      </c>
      <c r="J47" s="163">
        <v>331409.2</v>
      </c>
      <c r="K47" s="163">
        <v>323562.09999999998</v>
      </c>
      <c r="L47" s="163">
        <v>304790.3</v>
      </c>
      <c r="M47" s="163">
        <v>386600.8</v>
      </c>
      <c r="N47" s="163">
        <v>331251.7</v>
      </c>
      <c r="O47" s="163">
        <v>353905.4</v>
      </c>
      <c r="P47" s="163">
        <v>293849.2</v>
      </c>
      <c r="Q47" s="163">
        <v>348647.5</v>
      </c>
      <c r="R47" s="163">
        <v>390241.9</v>
      </c>
      <c r="S47" s="163">
        <v>383785.2</v>
      </c>
      <c r="T47" s="163">
        <v>382035.20000000001</v>
      </c>
      <c r="U47" s="163">
        <v>417152.2</v>
      </c>
      <c r="V47" s="163">
        <v>315116.40000000002</v>
      </c>
      <c r="W47" s="163">
        <v>388019.5</v>
      </c>
      <c r="X47" s="163">
        <v>304321.7</v>
      </c>
      <c r="Y47" s="158">
        <f t="shared" si="0"/>
        <v>331409.2</v>
      </c>
      <c r="Z47" s="158">
        <f t="shared" si="1"/>
        <v>382910.2</v>
      </c>
      <c r="AA47" s="159">
        <f t="shared" si="3"/>
        <v>1.1554000311397512</v>
      </c>
      <c r="AB47" s="160">
        <f t="shared" si="2"/>
        <v>0.16773052491326165</v>
      </c>
      <c r="BB47"/>
    </row>
    <row r="48" spans="1:54" ht="16.5" thickBot="1" x14ac:dyDescent="0.35">
      <c r="A48" s="151">
        <v>46</v>
      </c>
      <c r="B48" s="133" t="s">
        <v>484</v>
      </c>
      <c r="C48" s="134" t="s">
        <v>485</v>
      </c>
      <c r="D48" s="135" t="s">
        <v>27</v>
      </c>
      <c r="E48" s="161">
        <v>182.04499999999999</v>
      </c>
      <c r="F48" s="162">
        <v>0.66862120000000003</v>
      </c>
      <c r="G48" s="162" t="s">
        <v>441</v>
      </c>
      <c r="H48" s="163">
        <v>392122.8</v>
      </c>
      <c r="I48" s="163">
        <v>436596.4</v>
      </c>
      <c r="J48" s="163">
        <v>369197.8</v>
      </c>
      <c r="K48" s="163">
        <v>403768.9</v>
      </c>
      <c r="L48" s="163">
        <v>321091.20000000001</v>
      </c>
      <c r="M48" s="163">
        <v>397721.7</v>
      </c>
      <c r="N48" s="163">
        <v>376741.9</v>
      </c>
      <c r="O48" s="163">
        <v>400918.1</v>
      </c>
      <c r="P48" s="163">
        <v>252596.7</v>
      </c>
      <c r="Q48" s="163">
        <v>384561</v>
      </c>
      <c r="R48" s="163">
        <v>384514.9</v>
      </c>
      <c r="S48" s="163">
        <v>383582.2</v>
      </c>
      <c r="T48" s="163">
        <v>359606.8</v>
      </c>
      <c r="U48" s="163">
        <v>400468.3</v>
      </c>
      <c r="V48" s="163">
        <v>356286.2</v>
      </c>
      <c r="W48" s="163">
        <v>385345.8</v>
      </c>
      <c r="X48" s="163">
        <v>337610.7</v>
      </c>
      <c r="Y48" s="158">
        <f t="shared" si="0"/>
        <v>392122.8</v>
      </c>
      <c r="Z48" s="158">
        <f t="shared" si="1"/>
        <v>384048.55000000005</v>
      </c>
      <c r="AA48" s="159">
        <f t="shared" si="3"/>
        <v>0.97940887395479181</v>
      </c>
      <c r="AB48" s="160">
        <f t="shared" si="2"/>
        <v>0.93565997202067575</v>
      </c>
      <c r="BB48"/>
    </row>
    <row r="49" spans="1:54" ht="16.5" thickBot="1" x14ac:dyDescent="0.35">
      <c r="A49" s="151">
        <v>47</v>
      </c>
      <c r="B49" s="133" t="s">
        <v>399</v>
      </c>
      <c r="C49" s="134" t="s">
        <v>54</v>
      </c>
      <c r="D49" s="135" t="s">
        <v>27</v>
      </c>
      <c r="E49" s="161">
        <v>249.06110000000001</v>
      </c>
      <c r="F49" s="162">
        <v>1.7296499999999999</v>
      </c>
      <c r="G49" s="162" t="s">
        <v>440</v>
      </c>
      <c r="H49" s="163">
        <v>126562.3</v>
      </c>
      <c r="I49" s="163">
        <v>124813.9</v>
      </c>
      <c r="J49" s="163">
        <v>143552.5</v>
      </c>
      <c r="K49" s="163">
        <v>128376.7</v>
      </c>
      <c r="L49" s="163">
        <v>133822.5</v>
      </c>
      <c r="M49" s="163">
        <v>99974.03</v>
      </c>
      <c r="N49" s="163">
        <v>123933.2</v>
      </c>
      <c r="O49" s="163">
        <v>136258.9</v>
      </c>
      <c r="P49" s="163">
        <v>115337</v>
      </c>
      <c r="Q49" s="163">
        <v>116465.9</v>
      </c>
      <c r="R49" s="163">
        <v>128382.1</v>
      </c>
      <c r="S49" s="163">
        <v>139295.1</v>
      </c>
      <c r="T49" s="163">
        <v>142124</v>
      </c>
      <c r="U49" s="163">
        <v>135201.79999999999</v>
      </c>
      <c r="V49" s="163">
        <v>125861.8</v>
      </c>
      <c r="W49" s="163">
        <v>109542.8</v>
      </c>
      <c r="X49" s="163">
        <v>134632.79999999999</v>
      </c>
      <c r="Y49" s="158">
        <f t="shared" si="0"/>
        <v>126562.3</v>
      </c>
      <c r="Z49" s="158">
        <f t="shared" si="1"/>
        <v>131507.45000000001</v>
      </c>
      <c r="AA49" s="159">
        <f t="shared" si="3"/>
        <v>1.0390728518682104</v>
      </c>
      <c r="AB49" s="160">
        <f t="shared" si="2"/>
        <v>0.60480642611051039</v>
      </c>
      <c r="BB49"/>
    </row>
    <row r="50" spans="1:54" ht="16.5" thickBot="1" x14ac:dyDescent="0.35">
      <c r="A50" s="151">
        <v>48</v>
      </c>
      <c r="B50" s="133" t="s">
        <v>55</v>
      </c>
      <c r="C50" s="134" t="s">
        <v>56</v>
      </c>
      <c r="D50" s="135" t="s">
        <v>27</v>
      </c>
      <c r="E50" s="161">
        <v>123.05549999999999</v>
      </c>
      <c r="F50" s="162">
        <v>0.86622010000000005</v>
      </c>
      <c r="G50" s="162" t="s">
        <v>440</v>
      </c>
      <c r="H50" s="163">
        <v>318043300</v>
      </c>
      <c r="I50" s="163">
        <v>248684900</v>
      </c>
      <c r="J50" s="163">
        <v>292612500</v>
      </c>
      <c r="K50" s="163">
        <v>293402500</v>
      </c>
      <c r="L50" s="163">
        <v>249751100</v>
      </c>
      <c r="M50" s="163">
        <v>267123200</v>
      </c>
      <c r="N50" s="163">
        <v>259258600</v>
      </c>
      <c r="O50" s="163">
        <v>275721900</v>
      </c>
      <c r="P50" s="163">
        <v>220758300</v>
      </c>
      <c r="Q50" s="163">
        <v>282958200</v>
      </c>
      <c r="R50" s="163">
        <v>276933200</v>
      </c>
      <c r="S50" s="163">
        <v>248524000</v>
      </c>
      <c r="T50" s="163">
        <v>232589300</v>
      </c>
      <c r="U50" s="163">
        <v>178142400</v>
      </c>
      <c r="V50" s="163">
        <v>249840200</v>
      </c>
      <c r="W50" s="163">
        <v>266377200</v>
      </c>
      <c r="X50" s="163">
        <v>233672300</v>
      </c>
      <c r="Y50" s="158">
        <f t="shared" si="0"/>
        <v>267123200</v>
      </c>
      <c r="Z50" s="158">
        <f t="shared" si="1"/>
        <v>249182100</v>
      </c>
      <c r="AA50" s="159">
        <f t="shared" si="3"/>
        <v>0.93283586000766683</v>
      </c>
      <c r="AB50" s="160">
        <f t="shared" si="2"/>
        <v>0.14304370769058411</v>
      </c>
      <c r="BB50"/>
    </row>
    <row r="51" spans="1:54" ht="16.5" thickBot="1" x14ac:dyDescent="0.35">
      <c r="A51" s="151">
        <v>49</v>
      </c>
      <c r="B51" s="133" t="s">
        <v>401</v>
      </c>
      <c r="C51" s="134" t="s">
        <v>340</v>
      </c>
      <c r="D51" s="135" t="s">
        <v>27</v>
      </c>
      <c r="E51" s="161">
        <v>464.08089999999999</v>
      </c>
      <c r="F51" s="162">
        <v>1.0271189999999999</v>
      </c>
      <c r="G51" s="162" t="s">
        <v>440</v>
      </c>
      <c r="H51" s="163">
        <v>166037.9</v>
      </c>
      <c r="I51" s="163">
        <v>140090.20000000001</v>
      </c>
      <c r="J51" s="163">
        <v>132823.79999999999</v>
      </c>
      <c r="K51" s="163">
        <v>102628.6</v>
      </c>
      <c r="L51" s="163">
        <v>94749.88</v>
      </c>
      <c r="M51" s="163">
        <v>66365.16</v>
      </c>
      <c r="N51" s="163">
        <v>91456.91</v>
      </c>
      <c r="O51" s="163">
        <v>137020</v>
      </c>
      <c r="P51" s="163">
        <v>118344.2</v>
      </c>
      <c r="Q51" s="163">
        <v>76913.990000000005</v>
      </c>
      <c r="R51" s="163">
        <v>69633.91</v>
      </c>
      <c r="S51" s="163">
        <v>127991.2</v>
      </c>
      <c r="T51" s="163">
        <v>68792.070000000007</v>
      </c>
      <c r="U51" s="163">
        <v>87465.1</v>
      </c>
      <c r="V51" s="163">
        <v>84283.73</v>
      </c>
      <c r="W51" s="163">
        <v>113749.5</v>
      </c>
      <c r="X51" s="163">
        <v>117924.4</v>
      </c>
      <c r="Y51" s="158">
        <f t="shared" si="0"/>
        <v>118344.2</v>
      </c>
      <c r="Z51" s="158">
        <f t="shared" si="1"/>
        <v>85874.415000000008</v>
      </c>
      <c r="AA51" s="159">
        <f t="shared" si="3"/>
        <v>0.72563264612883449</v>
      </c>
      <c r="AB51" s="160">
        <f t="shared" si="2"/>
        <v>0.10120897440946872</v>
      </c>
      <c r="BB51"/>
    </row>
    <row r="52" spans="1:54" ht="16.5" thickBot="1" x14ac:dyDescent="0.35">
      <c r="A52" s="151">
        <v>50</v>
      </c>
      <c r="B52" s="133" t="s">
        <v>486</v>
      </c>
      <c r="C52" s="134" t="s">
        <v>487</v>
      </c>
      <c r="D52" s="135" t="s">
        <v>27</v>
      </c>
      <c r="E52" s="161">
        <v>230.04259999999999</v>
      </c>
      <c r="F52" s="162">
        <v>1.7538279999999999</v>
      </c>
      <c r="G52" s="162" t="s">
        <v>440</v>
      </c>
      <c r="H52" s="163">
        <v>99241.46</v>
      </c>
      <c r="I52" s="163">
        <v>154369</v>
      </c>
      <c r="J52" s="163">
        <v>91989.77</v>
      </c>
      <c r="K52" s="163">
        <v>201894.5</v>
      </c>
      <c r="L52" s="163">
        <v>76901.27</v>
      </c>
      <c r="M52" s="163">
        <v>96065.38</v>
      </c>
      <c r="N52" s="163">
        <v>165796</v>
      </c>
      <c r="O52" s="163">
        <v>247852.1</v>
      </c>
      <c r="P52" s="163">
        <v>78574.039999999994</v>
      </c>
      <c r="Q52" s="163">
        <v>124913.4</v>
      </c>
      <c r="R52" s="163">
        <v>106408.5</v>
      </c>
      <c r="S52" s="163">
        <v>246019.8</v>
      </c>
      <c r="T52" s="163">
        <v>97029.119999999995</v>
      </c>
      <c r="U52" s="163">
        <v>166300.70000000001</v>
      </c>
      <c r="V52" s="163">
        <v>150628.29999999999</v>
      </c>
      <c r="W52" s="163">
        <v>119037.8</v>
      </c>
      <c r="X52" s="163">
        <v>346588.6</v>
      </c>
      <c r="Y52" s="158">
        <f t="shared" si="0"/>
        <v>99241.46</v>
      </c>
      <c r="Z52" s="158">
        <f t="shared" si="1"/>
        <v>137770.84999999998</v>
      </c>
      <c r="AA52" s="159">
        <f t="shared" si="3"/>
        <v>1.3882388469496516</v>
      </c>
      <c r="AB52" s="160">
        <f t="shared" si="2"/>
        <v>0.34448309015822731</v>
      </c>
      <c r="BB52"/>
    </row>
    <row r="53" spans="1:54" ht="16.5" thickBot="1" x14ac:dyDescent="0.35">
      <c r="A53" s="151">
        <v>51</v>
      </c>
      <c r="B53" s="133" t="s">
        <v>341</v>
      </c>
      <c r="C53" s="134" t="s">
        <v>342</v>
      </c>
      <c r="D53" s="135" t="s">
        <v>27</v>
      </c>
      <c r="E53" s="161">
        <v>565.04780000000005</v>
      </c>
      <c r="F53" s="162">
        <v>0.5621929</v>
      </c>
      <c r="G53" s="162" t="s">
        <v>441</v>
      </c>
      <c r="H53" s="163">
        <v>697536.2</v>
      </c>
      <c r="I53" s="163">
        <v>825873.4</v>
      </c>
      <c r="J53" s="163">
        <v>693238.1</v>
      </c>
      <c r="K53" s="163">
        <v>826787.7</v>
      </c>
      <c r="L53" s="163">
        <v>631116.80000000005</v>
      </c>
      <c r="M53" s="163">
        <v>705558.2</v>
      </c>
      <c r="N53" s="163">
        <v>843338.4</v>
      </c>
      <c r="O53" s="163">
        <v>687392.8</v>
      </c>
      <c r="P53" s="163">
        <v>499755.6</v>
      </c>
      <c r="Q53" s="163">
        <v>891819.2</v>
      </c>
      <c r="R53" s="163">
        <v>901379.7</v>
      </c>
      <c r="S53" s="163">
        <v>750240.8</v>
      </c>
      <c r="T53" s="163">
        <v>675266.9</v>
      </c>
      <c r="U53" s="163">
        <v>957515.3</v>
      </c>
      <c r="V53" s="163">
        <v>1013008</v>
      </c>
      <c r="W53" s="163">
        <v>869064.3</v>
      </c>
      <c r="X53" s="163">
        <v>903055.1</v>
      </c>
      <c r="Y53" s="158">
        <f t="shared" si="0"/>
        <v>697536.2</v>
      </c>
      <c r="Z53" s="158">
        <f t="shared" si="1"/>
        <v>896599.45</v>
      </c>
      <c r="AA53" s="159">
        <f t="shared" si="3"/>
        <v>1.2853805293546055</v>
      </c>
      <c r="AB53" s="160">
        <f t="shared" si="2"/>
        <v>9.4729434477033494E-3</v>
      </c>
      <c r="BB53"/>
    </row>
    <row r="54" spans="1:54" ht="16.5" thickBot="1" x14ac:dyDescent="0.35">
      <c r="A54" s="151">
        <v>52</v>
      </c>
      <c r="B54" s="133" t="s">
        <v>343</v>
      </c>
      <c r="C54" s="134" t="s">
        <v>344</v>
      </c>
      <c r="D54" s="135" t="s">
        <v>27</v>
      </c>
      <c r="E54" s="161">
        <v>558.06439999999998</v>
      </c>
      <c r="F54" s="162">
        <v>0.62134080000000003</v>
      </c>
      <c r="G54" s="162" t="s">
        <v>441</v>
      </c>
      <c r="H54" s="163">
        <v>3851730</v>
      </c>
      <c r="I54" s="163">
        <v>1942862</v>
      </c>
      <c r="J54" s="163">
        <v>3857213</v>
      </c>
      <c r="K54" s="163">
        <v>3090097</v>
      </c>
      <c r="L54" s="163">
        <v>3438962</v>
      </c>
      <c r="M54" s="163">
        <v>4521570</v>
      </c>
      <c r="N54" s="163">
        <v>2344710</v>
      </c>
      <c r="O54" s="163">
        <v>2726708</v>
      </c>
      <c r="P54" s="163">
        <v>2710516</v>
      </c>
      <c r="Q54" s="163">
        <v>2810086</v>
      </c>
      <c r="R54" s="163">
        <v>4695608</v>
      </c>
      <c r="S54" s="163">
        <v>2274846</v>
      </c>
      <c r="T54" s="163">
        <v>3498710</v>
      </c>
      <c r="U54" s="163">
        <v>2055346</v>
      </c>
      <c r="V54" s="163">
        <v>2787103</v>
      </c>
      <c r="W54" s="163">
        <v>3001995</v>
      </c>
      <c r="X54" s="163">
        <v>1973863</v>
      </c>
      <c r="Y54" s="158">
        <f t="shared" si="0"/>
        <v>3090097</v>
      </c>
      <c r="Z54" s="158">
        <f t="shared" si="1"/>
        <v>2798594.5</v>
      </c>
      <c r="AA54" s="159">
        <f t="shared" si="3"/>
        <v>0.90566558266617525</v>
      </c>
      <c r="AB54" s="160">
        <f t="shared" si="2"/>
        <v>0.51483492532230013</v>
      </c>
      <c r="BB54"/>
    </row>
    <row r="55" spans="1:54" ht="16.5" thickBot="1" x14ac:dyDescent="0.35">
      <c r="A55" s="151">
        <v>53</v>
      </c>
      <c r="B55" s="133" t="s">
        <v>455</v>
      </c>
      <c r="C55" s="134" t="s">
        <v>456</v>
      </c>
      <c r="D55" s="135" t="s">
        <v>27</v>
      </c>
      <c r="E55" s="161">
        <v>664.11694279999995</v>
      </c>
      <c r="F55" s="162">
        <v>0.68</v>
      </c>
      <c r="G55" s="162" t="s">
        <v>440</v>
      </c>
      <c r="H55" s="164">
        <v>22023.5566</v>
      </c>
      <c r="I55" s="164">
        <v>513840.84379999997</v>
      </c>
      <c r="J55" s="164">
        <v>166189.79689999999</v>
      </c>
      <c r="K55" s="164">
        <v>338904.875</v>
      </c>
      <c r="L55" s="164">
        <v>458084.25</v>
      </c>
      <c r="M55" s="164">
        <v>414691.59379999997</v>
      </c>
      <c r="N55" s="164">
        <v>298240.90620000003</v>
      </c>
      <c r="O55" s="164">
        <v>307176</v>
      </c>
      <c r="P55" s="164">
        <v>146328.7812</v>
      </c>
      <c r="Q55" s="164">
        <v>408325</v>
      </c>
      <c r="R55" s="164">
        <v>334377.34379999997</v>
      </c>
      <c r="S55" s="164">
        <v>30056.033200000002</v>
      </c>
      <c r="T55" s="164">
        <v>1030614.5</v>
      </c>
      <c r="U55" s="164">
        <v>1059742.5</v>
      </c>
      <c r="V55" s="164">
        <v>670015.25</v>
      </c>
      <c r="W55" s="164">
        <v>802832.5625</v>
      </c>
      <c r="X55" s="164">
        <v>305707.90620000003</v>
      </c>
      <c r="Y55" s="158">
        <f t="shared" si="0"/>
        <v>307176</v>
      </c>
      <c r="Z55" s="158">
        <f t="shared" si="1"/>
        <v>539170.125</v>
      </c>
      <c r="AA55" s="159">
        <f t="shared" si="3"/>
        <v>1.7552482127509961</v>
      </c>
      <c r="AB55" s="160">
        <f t="shared" si="2"/>
        <v>5.3079196079236945E-2</v>
      </c>
      <c r="BB55"/>
    </row>
    <row r="56" spans="1:54" ht="16.5" thickBot="1" x14ac:dyDescent="0.35">
      <c r="A56" s="151">
        <v>54</v>
      </c>
      <c r="B56" s="133" t="s">
        <v>402</v>
      </c>
      <c r="C56" s="134" t="s">
        <v>41</v>
      </c>
      <c r="D56" s="135" t="s">
        <v>277</v>
      </c>
      <c r="E56" s="161">
        <v>96.968100000000007</v>
      </c>
      <c r="F56" s="162">
        <v>0.61250300000000002</v>
      </c>
      <c r="G56" s="162" t="s">
        <v>441</v>
      </c>
      <c r="H56" s="163">
        <v>53306150</v>
      </c>
      <c r="I56" s="163">
        <v>46467640</v>
      </c>
      <c r="J56" s="163">
        <v>45850760</v>
      </c>
      <c r="K56" s="163">
        <v>39919570</v>
      </c>
      <c r="L56" s="163">
        <v>49195840</v>
      </c>
      <c r="M56" s="163">
        <v>28735810</v>
      </c>
      <c r="N56" s="163">
        <v>39931740</v>
      </c>
      <c r="O56" s="163">
        <v>42404860</v>
      </c>
      <c r="P56" s="163">
        <v>33854790</v>
      </c>
      <c r="Q56" s="163">
        <v>42498240</v>
      </c>
      <c r="R56" s="163">
        <v>41638340</v>
      </c>
      <c r="S56" s="163">
        <v>44601680</v>
      </c>
      <c r="T56" s="163">
        <v>33907500</v>
      </c>
      <c r="U56" s="163">
        <v>42522800</v>
      </c>
      <c r="V56" s="163">
        <v>38936120</v>
      </c>
      <c r="W56" s="163">
        <v>44374930</v>
      </c>
      <c r="X56" s="163">
        <v>45053780</v>
      </c>
      <c r="Y56" s="158">
        <f t="shared" si="0"/>
        <v>42404860</v>
      </c>
      <c r="Z56" s="158">
        <f t="shared" si="1"/>
        <v>42510520</v>
      </c>
      <c r="AA56" s="159">
        <f t="shared" si="3"/>
        <v>1.0024916955273524</v>
      </c>
      <c r="AB56" s="160">
        <f t="shared" si="2"/>
        <v>0.8703754152146379</v>
      </c>
      <c r="BB56"/>
    </row>
    <row r="57" spans="1:54" ht="16.5" thickBot="1" x14ac:dyDescent="0.35">
      <c r="A57" s="151">
        <v>55</v>
      </c>
      <c r="B57" s="133" t="s">
        <v>40</v>
      </c>
      <c r="C57" s="134" t="s">
        <v>278</v>
      </c>
      <c r="D57" s="135" t="s">
        <v>277</v>
      </c>
      <c r="E57" s="161">
        <v>176.9349</v>
      </c>
      <c r="F57" s="162">
        <v>0.593171</v>
      </c>
      <c r="G57" s="162" t="s">
        <v>441</v>
      </c>
      <c r="H57" s="163">
        <v>3022057</v>
      </c>
      <c r="I57" s="163">
        <v>2120251</v>
      </c>
      <c r="J57" s="163">
        <v>2244893</v>
      </c>
      <c r="K57" s="163">
        <v>1401789</v>
      </c>
      <c r="L57" s="163">
        <v>2026262</v>
      </c>
      <c r="M57" s="163">
        <v>1175370</v>
      </c>
      <c r="N57" s="163">
        <v>1520952</v>
      </c>
      <c r="O57" s="163">
        <v>2070097</v>
      </c>
      <c r="P57" s="163">
        <v>1269226</v>
      </c>
      <c r="Q57" s="163">
        <v>1674527</v>
      </c>
      <c r="R57" s="163">
        <v>1518485</v>
      </c>
      <c r="S57" s="163">
        <v>2103656</v>
      </c>
      <c r="T57" s="163">
        <v>1298639</v>
      </c>
      <c r="U57" s="163">
        <v>1604946</v>
      </c>
      <c r="V57" s="163">
        <v>1722557</v>
      </c>
      <c r="W57" s="163">
        <v>2139043</v>
      </c>
      <c r="X57" s="163">
        <v>2013508</v>
      </c>
      <c r="Y57" s="158">
        <f t="shared" si="0"/>
        <v>2026262</v>
      </c>
      <c r="Z57" s="158">
        <f t="shared" si="1"/>
        <v>1698542</v>
      </c>
      <c r="AA57" s="159">
        <f t="shared" si="3"/>
        <v>0.8382637585860071</v>
      </c>
      <c r="AB57" s="160">
        <f t="shared" si="2"/>
        <v>0.63304346480828033</v>
      </c>
      <c r="BB57"/>
    </row>
    <row r="58" spans="1:54" ht="16.5" thickBot="1" x14ac:dyDescent="0.35">
      <c r="A58" s="151">
        <v>56</v>
      </c>
      <c r="B58" s="165" t="s">
        <v>61</v>
      </c>
      <c r="C58" s="1" t="s">
        <v>62</v>
      </c>
      <c r="D58" s="166" t="s">
        <v>63</v>
      </c>
      <c r="E58" s="167">
        <v>179.05520000000001</v>
      </c>
      <c r="F58" s="167">
        <v>0.66100899999999996</v>
      </c>
      <c r="G58" s="167" t="s">
        <v>441</v>
      </c>
      <c r="H58" s="168">
        <v>86262460</v>
      </c>
      <c r="I58" s="168">
        <v>85174600</v>
      </c>
      <c r="J58" s="168">
        <v>73582380</v>
      </c>
      <c r="K58" s="168">
        <v>77000220</v>
      </c>
      <c r="L58" s="168">
        <v>66966420</v>
      </c>
      <c r="M58" s="168">
        <v>72462900</v>
      </c>
      <c r="N58" s="168">
        <v>88632120</v>
      </c>
      <c r="O58" s="168">
        <v>78575490</v>
      </c>
      <c r="P58" s="168">
        <v>120689300</v>
      </c>
      <c r="Q58" s="168">
        <v>68264460</v>
      </c>
      <c r="R58" s="168">
        <v>72692510</v>
      </c>
      <c r="S58" s="168">
        <v>95263850</v>
      </c>
      <c r="T58" s="168">
        <v>76338330</v>
      </c>
      <c r="U58" s="168">
        <v>88802080</v>
      </c>
      <c r="V58" s="168">
        <v>89870720</v>
      </c>
      <c r="W58" s="168">
        <v>81533820</v>
      </c>
      <c r="X58" s="168">
        <v>91539660</v>
      </c>
      <c r="Y58" s="158">
        <f t="shared" si="0"/>
        <v>78575490</v>
      </c>
      <c r="Z58" s="158">
        <f t="shared" si="1"/>
        <v>85167950</v>
      </c>
      <c r="AA58" s="159">
        <f t="shared" si="3"/>
        <v>1.0838996995118961</v>
      </c>
      <c r="AB58" s="160">
        <f t="shared" si="2"/>
        <v>0.97299266664988959</v>
      </c>
      <c r="BB58"/>
    </row>
    <row r="59" spans="1:54" ht="16.5" thickBot="1" x14ac:dyDescent="0.35">
      <c r="A59" s="151">
        <v>57</v>
      </c>
      <c r="B59" s="165" t="s">
        <v>212</v>
      </c>
      <c r="C59" s="1" t="s">
        <v>437</v>
      </c>
      <c r="D59" s="166" t="s">
        <v>63</v>
      </c>
      <c r="E59" s="167">
        <v>259.0224</v>
      </c>
      <c r="F59" s="167">
        <v>0.59654240000000003</v>
      </c>
      <c r="G59" s="167" t="s">
        <v>441</v>
      </c>
      <c r="H59" s="168">
        <v>3057986</v>
      </c>
      <c r="I59" s="168">
        <v>3817610</v>
      </c>
      <c r="J59" s="168">
        <v>5300874</v>
      </c>
      <c r="K59" s="168">
        <v>3424191</v>
      </c>
      <c r="L59" s="168">
        <v>4370172</v>
      </c>
      <c r="M59" s="168">
        <v>4579738</v>
      </c>
      <c r="N59" s="168">
        <v>4328444</v>
      </c>
      <c r="O59" s="168">
        <v>3854974</v>
      </c>
      <c r="P59" s="168">
        <v>4438872</v>
      </c>
      <c r="Q59" s="168">
        <v>4668660</v>
      </c>
      <c r="R59" s="168">
        <v>7435086</v>
      </c>
      <c r="S59" s="168">
        <v>6270038</v>
      </c>
      <c r="T59" s="168">
        <v>5439772</v>
      </c>
      <c r="U59" s="168">
        <v>7205886</v>
      </c>
      <c r="V59" s="168">
        <v>6156252</v>
      </c>
      <c r="W59" s="168">
        <v>5770788</v>
      </c>
      <c r="X59" s="168">
        <v>8269354</v>
      </c>
      <c r="Y59" s="158">
        <f t="shared" si="0"/>
        <v>4328444</v>
      </c>
      <c r="Z59" s="158">
        <f t="shared" si="1"/>
        <v>6213145</v>
      </c>
      <c r="AA59" s="159">
        <f t="shared" si="3"/>
        <v>1.4354222903195697</v>
      </c>
      <c r="AB59" s="160">
        <f t="shared" si="2"/>
        <v>1.6308620833649189E-4</v>
      </c>
      <c r="BB59"/>
    </row>
    <row r="60" spans="1:54" ht="16.5" thickBot="1" x14ac:dyDescent="0.35">
      <c r="A60" s="151">
        <v>58</v>
      </c>
      <c r="B60" s="165" t="s">
        <v>316</v>
      </c>
      <c r="C60" s="1" t="s">
        <v>317</v>
      </c>
      <c r="D60" s="166" t="s">
        <v>63</v>
      </c>
      <c r="E60" s="167">
        <v>338.98849999999999</v>
      </c>
      <c r="F60" s="167">
        <v>0.54788789999999998</v>
      </c>
      <c r="G60" s="167" t="s">
        <v>441</v>
      </c>
      <c r="H60" s="168">
        <v>5440650</v>
      </c>
      <c r="I60" s="168">
        <v>3157414</v>
      </c>
      <c r="J60" s="168">
        <v>2579273</v>
      </c>
      <c r="K60" s="168">
        <v>5386452</v>
      </c>
      <c r="L60" s="168">
        <v>2348580</v>
      </c>
      <c r="M60" s="168">
        <v>4410096</v>
      </c>
      <c r="N60" s="168">
        <v>3995097</v>
      </c>
      <c r="O60" s="168">
        <v>4093323</v>
      </c>
      <c r="P60" s="168">
        <v>2409552</v>
      </c>
      <c r="Q60" s="168">
        <v>4611142</v>
      </c>
      <c r="R60" s="168">
        <v>3253966</v>
      </c>
      <c r="S60" s="168">
        <v>3224356</v>
      </c>
      <c r="T60" s="168">
        <v>2182571</v>
      </c>
      <c r="U60" s="168">
        <v>2474946</v>
      </c>
      <c r="V60" s="168">
        <v>4723150</v>
      </c>
      <c r="W60" s="168">
        <v>2606309</v>
      </c>
      <c r="X60" s="168">
        <v>3174285</v>
      </c>
      <c r="Y60" s="158">
        <f t="shared" si="0"/>
        <v>3995097</v>
      </c>
      <c r="Z60" s="158">
        <f t="shared" si="1"/>
        <v>3199320.5</v>
      </c>
      <c r="AA60" s="159">
        <f t="shared" si="3"/>
        <v>0.80081171996574807</v>
      </c>
      <c r="AB60" s="160">
        <f t="shared" si="2"/>
        <v>0.3823532881992795</v>
      </c>
      <c r="BB60"/>
    </row>
    <row r="61" spans="1:54" ht="16.5" thickBot="1" x14ac:dyDescent="0.35">
      <c r="A61" s="151">
        <v>59</v>
      </c>
      <c r="B61" s="165" t="s">
        <v>330</v>
      </c>
      <c r="C61" s="1" t="s">
        <v>64</v>
      </c>
      <c r="D61" s="166" t="s">
        <v>63</v>
      </c>
      <c r="E61" s="167">
        <v>168.98939999999999</v>
      </c>
      <c r="F61" s="167">
        <v>0.56062420000000002</v>
      </c>
      <c r="G61" s="167" t="s">
        <v>441</v>
      </c>
      <c r="H61" s="168">
        <v>2323700</v>
      </c>
      <c r="I61" s="168">
        <v>757348</v>
      </c>
      <c r="J61" s="168">
        <v>800380.2</v>
      </c>
      <c r="K61" s="168">
        <v>2436098</v>
      </c>
      <c r="L61" s="168">
        <v>626551.69999999995</v>
      </c>
      <c r="M61" s="168">
        <v>2791354</v>
      </c>
      <c r="N61" s="168">
        <v>2434684</v>
      </c>
      <c r="O61" s="168">
        <v>1371570</v>
      </c>
      <c r="P61" s="168">
        <v>1253995</v>
      </c>
      <c r="Q61" s="168">
        <v>1684935</v>
      </c>
      <c r="R61" s="168">
        <v>1174552</v>
      </c>
      <c r="S61" s="168">
        <v>1164490</v>
      </c>
      <c r="T61" s="168">
        <v>723619.7</v>
      </c>
      <c r="U61" s="168">
        <v>683307.7</v>
      </c>
      <c r="V61" s="168">
        <v>1685058</v>
      </c>
      <c r="W61" s="168">
        <v>460389.9</v>
      </c>
      <c r="X61" s="168">
        <v>1034690</v>
      </c>
      <c r="Y61" s="158">
        <f t="shared" si="0"/>
        <v>1371570</v>
      </c>
      <c r="Z61" s="158">
        <f t="shared" si="1"/>
        <v>1099590</v>
      </c>
      <c r="AA61" s="159">
        <f t="shared" si="3"/>
        <v>0.8017016995122378</v>
      </c>
      <c r="AB61" s="160">
        <f t="shared" si="2"/>
        <v>0.11268322168677514</v>
      </c>
      <c r="BB61"/>
    </row>
    <row r="62" spans="1:54" ht="16.5" thickBot="1" x14ac:dyDescent="0.35">
      <c r="A62" s="151">
        <v>60</v>
      </c>
      <c r="B62" s="165" t="s">
        <v>364</v>
      </c>
      <c r="C62" s="1" t="s">
        <v>365</v>
      </c>
      <c r="D62" s="166" t="s">
        <v>63</v>
      </c>
      <c r="E62" s="167">
        <v>264.95179999999999</v>
      </c>
      <c r="F62" s="167">
        <v>0.53247580000000005</v>
      </c>
      <c r="G62" s="167" t="s">
        <v>441</v>
      </c>
      <c r="H62" s="168">
        <v>166543900</v>
      </c>
      <c r="I62" s="168">
        <v>209779700</v>
      </c>
      <c r="J62" s="168">
        <v>171291400</v>
      </c>
      <c r="K62" s="168">
        <v>223252300</v>
      </c>
      <c r="L62" s="168">
        <v>180678800</v>
      </c>
      <c r="M62" s="168">
        <v>170526000</v>
      </c>
      <c r="N62" s="168">
        <v>211755300</v>
      </c>
      <c r="O62" s="168">
        <v>199569700</v>
      </c>
      <c r="P62" s="168">
        <v>119989000</v>
      </c>
      <c r="Q62" s="168">
        <v>249459300</v>
      </c>
      <c r="R62" s="168">
        <v>236247000</v>
      </c>
      <c r="S62" s="168">
        <v>184320300</v>
      </c>
      <c r="T62" s="168">
        <v>202410200</v>
      </c>
      <c r="U62" s="168">
        <v>224990700</v>
      </c>
      <c r="V62" s="168">
        <v>251806100</v>
      </c>
      <c r="W62" s="168">
        <v>201509600</v>
      </c>
      <c r="X62" s="168">
        <v>240833700</v>
      </c>
      <c r="Y62" s="158">
        <f t="shared" si="0"/>
        <v>180678800</v>
      </c>
      <c r="Z62" s="158">
        <f t="shared" si="1"/>
        <v>230618850</v>
      </c>
      <c r="AA62" s="159">
        <f t="shared" si="3"/>
        <v>1.2764023781428702</v>
      </c>
      <c r="AB62" s="160">
        <f t="shared" si="2"/>
        <v>1.1381666173231894E-2</v>
      </c>
      <c r="BB62"/>
    </row>
    <row r="63" spans="1:54" ht="16.5" thickBot="1" x14ac:dyDescent="0.35">
      <c r="A63" s="151">
        <v>61</v>
      </c>
      <c r="B63" s="165" t="s">
        <v>65</v>
      </c>
      <c r="C63" s="1" t="s">
        <v>66</v>
      </c>
      <c r="D63" s="166" t="s">
        <v>63</v>
      </c>
      <c r="E63" s="167">
        <v>184.98490000000001</v>
      </c>
      <c r="F63" s="167">
        <v>0.56390609999999997</v>
      </c>
      <c r="G63" s="167" t="s">
        <v>441</v>
      </c>
      <c r="H63" s="168">
        <v>16288270</v>
      </c>
      <c r="I63" s="168">
        <v>25219180</v>
      </c>
      <c r="J63" s="168">
        <v>20329690</v>
      </c>
      <c r="K63" s="168">
        <v>28244250</v>
      </c>
      <c r="L63" s="168">
        <v>20189860</v>
      </c>
      <c r="M63" s="168">
        <v>26097100</v>
      </c>
      <c r="N63" s="168">
        <v>28979850</v>
      </c>
      <c r="O63" s="168">
        <v>26264320</v>
      </c>
      <c r="P63" s="168">
        <v>15785940</v>
      </c>
      <c r="Q63" s="168">
        <v>30964500</v>
      </c>
      <c r="R63" s="168">
        <v>25982620</v>
      </c>
      <c r="S63" s="168">
        <v>18743190</v>
      </c>
      <c r="T63" s="168">
        <v>26984520</v>
      </c>
      <c r="U63" s="168">
        <v>29336830</v>
      </c>
      <c r="V63" s="168">
        <v>36339150</v>
      </c>
      <c r="W63" s="168">
        <v>19797530</v>
      </c>
      <c r="X63" s="168">
        <v>25330660</v>
      </c>
      <c r="Y63" s="158">
        <f t="shared" si="0"/>
        <v>25219180</v>
      </c>
      <c r="Z63" s="158">
        <f t="shared" si="1"/>
        <v>26483570</v>
      </c>
      <c r="AA63" s="159">
        <f t="shared" si="3"/>
        <v>1.0501360472465797</v>
      </c>
      <c r="AB63" s="160">
        <f t="shared" si="2"/>
        <v>0.18300699056944664</v>
      </c>
      <c r="BB63"/>
    </row>
    <row r="64" spans="1:54" ht="16.5" thickBot="1" x14ac:dyDescent="0.35">
      <c r="A64" s="151">
        <v>62</v>
      </c>
      <c r="B64" s="165" t="s">
        <v>379</v>
      </c>
      <c r="C64" s="1" t="s">
        <v>380</v>
      </c>
      <c r="D64" s="166" t="s">
        <v>63</v>
      </c>
      <c r="E64" s="167">
        <v>166.97409999999999</v>
      </c>
      <c r="F64" s="167">
        <v>0.55670010000000003</v>
      </c>
      <c r="G64" s="167" t="s">
        <v>441</v>
      </c>
      <c r="H64" s="168">
        <v>12909100</v>
      </c>
      <c r="I64" s="168">
        <v>17210250</v>
      </c>
      <c r="J64" s="168">
        <v>15057710</v>
      </c>
      <c r="K64" s="168">
        <v>19498870</v>
      </c>
      <c r="L64" s="168">
        <v>13973660</v>
      </c>
      <c r="M64" s="168">
        <v>15490700</v>
      </c>
      <c r="N64" s="168">
        <v>17415040</v>
      </c>
      <c r="O64" s="168">
        <v>17205980</v>
      </c>
      <c r="P64" s="168">
        <v>10201080</v>
      </c>
      <c r="Q64" s="168">
        <v>21051350</v>
      </c>
      <c r="R64" s="168">
        <v>18543790</v>
      </c>
      <c r="S64" s="168">
        <v>14584610</v>
      </c>
      <c r="T64" s="168">
        <v>17487910</v>
      </c>
      <c r="U64" s="168">
        <v>18679330</v>
      </c>
      <c r="V64" s="168">
        <v>21991570</v>
      </c>
      <c r="W64" s="168">
        <v>16781030</v>
      </c>
      <c r="X64" s="168">
        <v>18945260</v>
      </c>
      <c r="Y64" s="158">
        <f t="shared" si="0"/>
        <v>15490700</v>
      </c>
      <c r="Z64" s="158">
        <f t="shared" si="1"/>
        <v>18611560</v>
      </c>
      <c r="AA64" s="159">
        <f t="shared" si="3"/>
        <v>1.2014666864634911</v>
      </c>
      <c r="AB64" s="160">
        <f t="shared" si="2"/>
        <v>2.7966757114800254E-2</v>
      </c>
      <c r="BB64"/>
    </row>
    <row r="65" spans="1:54" ht="16.5" thickBot="1" x14ac:dyDescent="0.35">
      <c r="A65" s="151">
        <v>63</v>
      </c>
      <c r="B65" s="165" t="s">
        <v>67</v>
      </c>
      <c r="C65" s="1" t="s">
        <v>68</v>
      </c>
      <c r="D65" s="166" t="s">
        <v>63</v>
      </c>
      <c r="E65" s="167">
        <v>87.007320000000007</v>
      </c>
      <c r="F65" s="167">
        <v>0.65652730000000004</v>
      </c>
      <c r="G65" s="167" t="s">
        <v>441</v>
      </c>
      <c r="H65" s="168">
        <v>9226081</v>
      </c>
      <c r="I65" s="168">
        <v>9765791</v>
      </c>
      <c r="J65" s="168">
        <v>13835650</v>
      </c>
      <c r="K65" s="168">
        <v>4800710</v>
      </c>
      <c r="L65" s="168">
        <v>14582430</v>
      </c>
      <c r="M65" s="168">
        <v>4939660</v>
      </c>
      <c r="N65" s="168">
        <v>7526632</v>
      </c>
      <c r="O65" s="168">
        <v>10107100</v>
      </c>
      <c r="P65" s="168">
        <v>12211070</v>
      </c>
      <c r="Q65" s="168">
        <v>8603144</v>
      </c>
      <c r="R65" s="168">
        <v>15091840</v>
      </c>
      <c r="S65" s="168">
        <v>12346040</v>
      </c>
      <c r="T65" s="168">
        <v>8164886</v>
      </c>
      <c r="U65" s="168">
        <v>11694250</v>
      </c>
      <c r="V65" s="168">
        <v>7820650</v>
      </c>
      <c r="W65" s="168">
        <v>12881130</v>
      </c>
      <c r="X65" s="168">
        <v>12356690</v>
      </c>
      <c r="Y65" s="158">
        <f t="shared" si="0"/>
        <v>9765791</v>
      </c>
      <c r="Z65" s="158">
        <f t="shared" si="1"/>
        <v>12020145</v>
      </c>
      <c r="AA65" s="159">
        <f t="shared" si="3"/>
        <v>1.230841925656611</v>
      </c>
      <c r="AB65" s="160">
        <f t="shared" si="2"/>
        <v>0.35472764871792628</v>
      </c>
      <c r="BB65"/>
    </row>
    <row r="66" spans="1:54" ht="16.5" thickBot="1" x14ac:dyDescent="0.35">
      <c r="A66" s="151">
        <v>64</v>
      </c>
      <c r="B66" s="165" t="s">
        <v>69</v>
      </c>
      <c r="C66" s="1" t="s">
        <v>70</v>
      </c>
      <c r="D66" s="166" t="s">
        <v>63</v>
      </c>
      <c r="E66" s="167">
        <v>89.022930000000002</v>
      </c>
      <c r="F66" s="167">
        <v>0.63456360000000001</v>
      </c>
      <c r="G66" s="167" t="s">
        <v>441</v>
      </c>
      <c r="H66" s="168">
        <v>87339740</v>
      </c>
      <c r="I66" s="168">
        <v>132528900</v>
      </c>
      <c r="J66" s="168">
        <v>101554000</v>
      </c>
      <c r="K66" s="168">
        <v>136130400</v>
      </c>
      <c r="L66" s="168">
        <v>126379600</v>
      </c>
      <c r="M66" s="168">
        <v>92996070</v>
      </c>
      <c r="N66" s="168">
        <v>114973700</v>
      </c>
      <c r="O66" s="168">
        <v>133543700</v>
      </c>
      <c r="P66" s="168">
        <v>145792400</v>
      </c>
      <c r="Q66" s="168">
        <v>85151840</v>
      </c>
      <c r="R66" s="168">
        <v>123978000</v>
      </c>
      <c r="S66" s="168">
        <v>122397700</v>
      </c>
      <c r="T66" s="168">
        <v>114404800</v>
      </c>
      <c r="U66" s="168">
        <v>89264380</v>
      </c>
      <c r="V66" s="168">
        <v>112959400</v>
      </c>
      <c r="W66" s="168">
        <v>105810900</v>
      </c>
      <c r="X66" s="168">
        <v>111039900</v>
      </c>
      <c r="Y66" s="158">
        <f t="shared" si="0"/>
        <v>126379600</v>
      </c>
      <c r="Z66" s="158">
        <f t="shared" si="1"/>
        <v>111999650</v>
      </c>
      <c r="AA66" s="159">
        <f t="shared" si="3"/>
        <v>0.88621620894511455</v>
      </c>
      <c r="AB66" s="160">
        <f t="shared" si="2"/>
        <v>0.232436786302571</v>
      </c>
      <c r="BB66"/>
    </row>
    <row r="67" spans="1:54" ht="16.5" thickBot="1" x14ac:dyDescent="0.35">
      <c r="A67" s="151">
        <v>65</v>
      </c>
      <c r="B67" s="169" t="s">
        <v>287</v>
      </c>
      <c r="C67" s="170" t="s">
        <v>288</v>
      </c>
      <c r="D67" s="171" t="s">
        <v>299</v>
      </c>
      <c r="E67" s="172">
        <v>341.1087</v>
      </c>
      <c r="F67" s="172">
        <v>0.66441819999999996</v>
      </c>
      <c r="G67" s="172" t="s">
        <v>441</v>
      </c>
      <c r="H67" s="173">
        <v>879870.2</v>
      </c>
      <c r="I67" s="173">
        <v>496592.8</v>
      </c>
      <c r="J67" s="173">
        <v>336335.6</v>
      </c>
      <c r="K67" s="173">
        <v>308177.5</v>
      </c>
      <c r="L67" s="173">
        <v>291369.8</v>
      </c>
      <c r="M67" s="173">
        <v>325510.2</v>
      </c>
      <c r="N67" s="173">
        <v>799532.4</v>
      </c>
      <c r="O67" s="173">
        <v>725091</v>
      </c>
      <c r="P67" s="173">
        <v>907392.8</v>
      </c>
      <c r="Q67" s="173">
        <v>368518.8</v>
      </c>
      <c r="R67" s="173">
        <v>660387.80000000005</v>
      </c>
      <c r="S67" s="173">
        <v>1786265</v>
      </c>
      <c r="T67" s="173">
        <v>400280.7</v>
      </c>
      <c r="U67" s="173">
        <v>450106.5</v>
      </c>
      <c r="V67" s="173">
        <v>580539.6</v>
      </c>
      <c r="W67" s="173">
        <v>450406.40000000002</v>
      </c>
      <c r="X67" s="173">
        <v>659188.19999999995</v>
      </c>
      <c r="Y67" s="158">
        <f t="shared" ref="Y67:Y130" si="4">MEDIAN(H67:P67)</f>
        <v>496592.8</v>
      </c>
      <c r="Z67" s="158">
        <f t="shared" ref="Z67:Z130" si="5">MEDIAN(Q67:X67)</f>
        <v>515473</v>
      </c>
      <c r="AA67" s="159">
        <f t="shared" si="3"/>
        <v>1.0380194799441314</v>
      </c>
      <c r="AB67" s="160">
        <f t="shared" ref="AB67:AB130" si="6">TTEST(H67:P67,Q67:X67,2,2)</f>
        <v>0.56495296483310919</v>
      </c>
      <c r="BB67"/>
    </row>
    <row r="68" spans="1:54" ht="16.5" thickBot="1" x14ac:dyDescent="0.35">
      <c r="A68" s="151">
        <v>66</v>
      </c>
      <c r="B68" s="169" t="s">
        <v>488</v>
      </c>
      <c r="C68" s="170" t="s">
        <v>489</v>
      </c>
      <c r="D68" s="171" t="s">
        <v>299</v>
      </c>
      <c r="E68" s="172">
        <v>503.16149999999999</v>
      </c>
      <c r="F68" s="172">
        <v>0.66105919999999996</v>
      </c>
      <c r="G68" s="172" t="s">
        <v>441</v>
      </c>
      <c r="H68" s="173">
        <v>72031.16</v>
      </c>
      <c r="I68" s="173">
        <v>38635.46</v>
      </c>
      <c r="J68" s="173">
        <v>31633.45</v>
      </c>
      <c r="K68" s="173">
        <v>58930.64</v>
      </c>
      <c r="L68" s="173">
        <v>43115.47</v>
      </c>
      <c r="M68" s="173">
        <v>52954</v>
      </c>
      <c r="N68" s="173">
        <v>59146.36</v>
      </c>
      <c r="O68" s="173">
        <v>44878.22</v>
      </c>
      <c r="P68" s="173">
        <v>108415.6</v>
      </c>
      <c r="Q68" s="173">
        <v>36931.839999999997</v>
      </c>
      <c r="R68" s="173">
        <v>65359.18</v>
      </c>
      <c r="S68" s="173">
        <v>37504.800000000003</v>
      </c>
      <c r="T68" s="173">
        <v>74493.7</v>
      </c>
      <c r="U68" s="173">
        <v>15413.19</v>
      </c>
      <c r="V68" s="173">
        <v>75098.87</v>
      </c>
      <c r="W68" s="173">
        <v>33683.54</v>
      </c>
      <c r="X68" s="173">
        <v>69857.17</v>
      </c>
      <c r="Y68" s="158">
        <f t="shared" si="4"/>
        <v>52954</v>
      </c>
      <c r="Z68" s="158">
        <f t="shared" si="5"/>
        <v>51431.990000000005</v>
      </c>
      <c r="AA68" s="159">
        <f t="shared" ref="AA68:AA131" si="7">Z68/Y68</f>
        <v>0.97125788420138248</v>
      </c>
      <c r="AB68" s="160">
        <f t="shared" si="6"/>
        <v>0.62213429416973476</v>
      </c>
      <c r="BB68"/>
    </row>
    <row r="69" spans="1:54" ht="16.5" thickBot="1" x14ac:dyDescent="0.35">
      <c r="A69" s="151">
        <v>67</v>
      </c>
      <c r="B69" s="169" t="s">
        <v>381</v>
      </c>
      <c r="C69" s="170" t="s">
        <v>300</v>
      </c>
      <c r="D69" s="171" t="s">
        <v>299</v>
      </c>
      <c r="E69" s="172">
        <v>183.0848</v>
      </c>
      <c r="F69" s="172">
        <v>0.68351980000000001</v>
      </c>
      <c r="G69" s="172" t="s">
        <v>440</v>
      </c>
      <c r="H69" s="173">
        <v>2249760</v>
      </c>
      <c r="I69" s="173">
        <v>8172154</v>
      </c>
      <c r="J69" s="173">
        <v>3425145</v>
      </c>
      <c r="K69" s="173">
        <v>6864726</v>
      </c>
      <c r="L69" s="173">
        <v>3104395</v>
      </c>
      <c r="M69" s="173">
        <v>3102365</v>
      </c>
      <c r="N69" s="173">
        <v>3836237</v>
      </c>
      <c r="O69" s="173">
        <v>4795922</v>
      </c>
      <c r="P69" s="173">
        <v>5569716</v>
      </c>
      <c r="Q69" s="173">
        <v>2290477</v>
      </c>
      <c r="R69" s="173">
        <v>3304004</v>
      </c>
      <c r="S69" s="173">
        <v>8394773</v>
      </c>
      <c r="T69" s="173">
        <v>3318493</v>
      </c>
      <c r="U69" s="173">
        <v>4822916</v>
      </c>
      <c r="V69" s="173">
        <v>5666364</v>
      </c>
      <c r="W69" s="173">
        <v>5220012</v>
      </c>
      <c r="X69" s="173">
        <v>6426824</v>
      </c>
      <c r="Y69" s="158">
        <f t="shared" si="4"/>
        <v>3836237</v>
      </c>
      <c r="Z69" s="158">
        <f t="shared" si="5"/>
        <v>5021464</v>
      </c>
      <c r="AA69" s="159">
        <f t="shared" si="7"/>
        <v>1.3089556250043988</v>
      </c>
      <c r="AB69" s="160">
        <f t="shared" si="6"/>
        <v>0.71024639657517874</v>
      </c>
      <c r="BB69"/>
    </row>
    <row r="70" spans="1:54" ht="16.5" thickBot="1" x14ac:dyDescent="0.35">
      <c r="A70" s="151">
        <v>68</v>
      </c>
      <c r="B70" s="169" t="s">
        <v>263</v>
      </c>
      <c r="C70" s="170" t="s">
        <v>264</v>
      </c>
      <c r="D70" s="171" t="s">
        <v>299</v>
      </c>
      <c r="E70" s="172">
        <v>149.0446</v>
      </c>
      <c r="F70" s="172">
        <v>0.65044840000000004</v>
      </c>
      <c r="G70" s="172" t="s">
        <v>441</v>
      </c>
      <c r="H70" s="173">
        <v>2338243</v>
      </c>
      <c r="I70" s="173">
        <v>2414047</v>
      </c>
      <c r="J70" s="173">
        <v>1705922</v>
      </c>
      <c r="K70" s="173">
        <v>2152986</v>
      </c>
      <c r="L70" s="173">
        <v>1980385</v>
      </c>
      <c r="M70" s="173">
        <v>2132766</v>
      </c>
      <c r="N70" s="173">
        <v>2525969</v>
      </c>
      <c r="O70" s="173">
        <v>2323671</v>
      </c>
      <c r="P70" s="173">
        <v>3282167</v>
      </c>
      <c r="Q70" s="173">
        <v>1947205</v>
      </c>
      <c r="R70" s="173">
        <v>2022359</v>
      </c>
      <c r="S70" s="173">
        <v>2736030</v>
      </c>
      <c r="T70" s="173">
        <v>2302475</v>
      </c>
      <c r="U70" s="173">
        <v>2293736</v>
      </c>
      <c r="V70" s="173">
        <v>2524686</v>
      </c>
      <c r="W70" s="173">
        <v>2233414</v>
      </c>
      <c r="X70" s="173">
        <v>2564710</v>
      </c>
      <c r="Y70" s="158">
        <f t="shared" si="4"/>
        <v>2323671</v>
      </c>
      <c r="Z70" s="158">
        <f t="shared" si="5"/>
        <v>2298105.5</v>
      </c>
      <c r="AA70" s="159">
        <f t="shared" si="7"/>
        <v>0.98899779702031831</v>
      </c>
      <c r="AB70" s="160">
        <f t="shared" si="6"/>
        <v>0.95309487171737473</v>
      </c>
      <c r="BB70"/>
    </row>
    <row r="71" spans="1:54" ht="16.5" thickBot="1" x14ac:dyDescent="0.35">
      <c r="A71" s="151">
        <v>69</v>
      </c>
      <c r="B71" s="169" t="s">
        <v>193</v>
      </c>
      <c r="C71" s="170" t="s">
        <v>265</v>
      </c>
      <c r="D71" s="171" t="s">
        <v>299</v>
      </c>
      <c r="E71" s="172">
        <v>165.07579999999999</v>
      </c>
      <c r="F71" s="172">
        <v>1.8162180000000001</v>
      </c>
      <c r="G71" s="172" t="s">
        <v>440</v>
      </c>
      <c r="H71" s="173">
        <v>174907</v>
      </c>
      <c r="I71" s="173">
        <v>463234.4</v>
      </c>
      <c r="J71" s="173">
        <v>129003.3</v>
      </c>
      <c r="K71" s="173">
        <v>317972.7</v>
      </c>
      <c r="L71" s="173">
        <v>151685.70000000001</v>
      </c>
      <c r="M71" s="173">
        <v>165900.1</v>
      </c>
      <c r="N71" s="173">
        <v>155024.4</v>
      </c>
      <c r="O71" s="173">
        <v>160933.6</v>
      </c>
      <c r="P71" s="173">
        <v>129802.7</v>
      </c>
      <c r="Q71" s="173">
        <v>171239.5</v>
      </c>
      <c r="R71" s="173">
        <v>186915.3</v>
      </c>
      <c r="S71" s="173">
        <v>230192.8</v>
      </c>
      <c r="T71" s="173">
        <v>127118</v>
      </c>
      <c r="U71" s="173">
        <v>139327.5</v>
      </c>
      <c r="V71" s="173">
        <v>123927.2</v>
      </c>
      <c r="W71" s="173">
        <v>191981.1</v>
      </c>
      <c r="X71" s="173">
        <v>175914.7</v>
      </c>
      <c r="Y71" s="158">
        <f t="shared" si="4"/>
        <v>160933.6</v>
      </c>
      <c r="Z71" s="158">
        <f t="shared" si="5"/>
        <v>173577.1</v>
      </c>
      <c r="AA71" s="159">
        <f t="shared" si="7"/>
        <v>1.0785634572270799</v>
      </c>
      <c r="AB71" s="160">
        <f t="shared" si="6"/>
        <v>0.3870111391189841</v>
      </c>
      <c r="BB71"/>
    </row>
    <row r="72" spans="1:54" ht="16.5" thickBot="1" x14ac:dyDescent="0.35">
      <c r="A72" s="151">
        <v>70</v>
      </c>
      <c r="B72" s="174" t="s">
        <v>72</v>
      </c>
      <c r="C72" s="175" t="s">
        <v>73</v>
      </c>
      <c r="D72" s="176" t="s">
        <v>71</v>
      </c>
      <c r="E72" s="177">
        <v>191.0187</v>
      </c>
      <c r="F72" s="177">
        <v>0.57263629999999999</v>
      </c>
      <c r="G72" s="177" t="s">
        <v>441</v>
      </c>
      <c r="H72" s="178">
        <v>772243400</v>
      </c>
      <c r="I72" s="178">
        <v>618346400</v>
      </c>
      <c r="J72" s="178">
        <v>663264300</v>
      </c>
      <c r="K72" s="178">
        <v>654268000</v>
      </c>
      <c r="L72" s="178">
        <v>635338600</v>
      </c>
      <c r="M72" s="178">
        <v>686046900</v>
      </c>
      <c r="N72" s="178">
        <v>651551400</v>
      </c>
      <c r="O72" s="178">
        <v>650318600</v>
      </c>
      <c r="P72" s="178">
        <v>1199812000</v>
      </c>
      <c r="Q72" s="178">
        <v>639582000</v>
      </c>
      <c r="R72" s="178">
        <v>617195600</v>
      </c>
      <c r="S72" s="178">
        <v>725916200</v>
      </c>
      <c r="T72" s="178">
        <v>709452600</v>
      </c>
      <c r="U72" s="178">
        <v>587707100</v>
      </c>
      <c r="V72" s="178">
        <v>694453400</v>
      </c>
      <c r="W72" s="178">
        <v>620226400</v>
      </c>
      <c r="X72" s="178">
        <v>569574700</v>
      </c>
      <c r="Y72" s="158">
        <f t="shared" si="4"/>
        <v>654268000</v>
      </c>
      <c r="Z72" s="158">
        <f t="shared" si="5"/>
        <v>629904200</v>
      </c>
      <c r="AA72" s="159">
        <f t="shared" si="7"/>
        <v>0.96276174289434913</v>
      </c>
      <c r="AB72" s="160">
        <f t="shared" si="6"/>
        <v>0.2553233338535264</v>
      </c>
      <c r="BB72"/>
    </row>
    <row r="73" spans="1:54" ht="16.5" thickBot="1" x14ac:dyDescent="0.35">
      <c r="A73" s="151">
        <v>71</v>
      </c>
      <c r="B73" s="174" t="s">
        <v>74</v>
      </c>
      <c r="C73" s="175" t="s">
        <v>75</v>
      </c>
      <c r="D73" s="176" t="s">
        <v>71</v>
      </c>
      <c r="E73" s="177">
        <v>145.01310000000001</v>
      </c>
      <c r="F73" s="177">
        <v>0.65419039999999995</v>
      </c>
      <c r="G73" s="177" t="s">
        <v>441</v>
      </c>
      <c r="H73" s="178">
        <v>856115</v>
      </c>
      <c r="I73" s="178">
        <v>904294.1</v>
      </c>
      <c r="J73" s="178">
        <v>970295.3</v>
      </c>
      <c r="K73" s="178">
        <v>954858.8</v>
      </c>
      <c r="L73" s="178">
        <v>899807.8</v>
      </c>
      <c r="M73" s="178">
        <v>1012961</v>
      </c>
      <c r="N73" s="178">
        <v>1103528</v>
      </c>
      <c r="O73" s="178">
        <v>936325.7</v>
      </c>
      <c r="P73" s="178">
        <v>1201657</v>
      </c>
      <c r="Q73" s="178">
        <v>906671.6</v>
      </c>
      <c r="R73" s="178">
        <v>1270030</v>
      </c>
      <c r="S73" s="178">
        <v>905916.8</v>
      </c>
      <c r="T73" s="178">
        <v>1003818</v>
      </c>
      <c r="U73" s="178">
        <v>943084.4</v>
      </c>
      <c r="V73" s="178">
        <v>1017874</v>
      </c>
      <c r="W73" s="178">
        <v>1008950</v>
      </c>
      <c r="X73" s="178">
        <v>845805.7</v>
      </c>
      <c r="Y73" s="158">
        <f t="shared" si="4"/>
        <v>954858.8</v>
      </c>
      <c r="Z73" s="158">
        <f t="shared" si="5"/>
        <v>973451.2</v>
      </c>
      <c r="AA73" s="159">
        <f t="shared" si="7"/>
        <v>1.0194713605823185</v>
      </c>
      <c r="AB73" s="160">
        <f t="shared" si="6"/>
        <v>0.92459330900535597</v>
      </c>
      <c r="BB73"/>
    </row>
    <row r="74" spans="1:54" ht="16.5" thickBot="1" x14ac:dyDescent="0.35">
      <c r="A74" s="151">
        <v>72</v>
      </c>
      <c r="B74" s="174" t="s">
        <v>79</v>
      </c>
      <c r="C74" s="175" t="s">
        <v>80</v>
      </c>
      <c r="D74" s="176" t="s">
        <v>71</v>
      </c>
      <c r="E74" s="177">
        <v>117.0179</v>
      </c>
      <c r="F74" s="177">
        <v>0.58811210000000003</v>
      </c>
      <c r="G74" s="177" t="s">
        <v>441</v>
      </c>
      <c r="H74" s="178">
        <v>1103946</v>
      </c>
      <c r="I74" s="178">
        <v>1607492</v>
      </c>
      <c r="J74" s="178">
        <v>1282649</v>
      </c>
      <c r="K74" s="178">
        <v>1635746</v>
      </c>
      <c r="L74" s="178">
        <v>1336820</v>
      </c>
      <c r="M74" s="178">
        <v>879857.3</v>
      </c>
      <c r="N74" s="178">
        <v>1512854</v>
      </c>
      <c r="O74" s="178">
        <v>1468672</v>
      </c>
      <c r="P74" s="178">
        <v>2122507</v>
      </c>
      <c r="Q74" s="178">
        <v>890101.8</v>
      </c>
      <c r="R74" s="178">
        <v>908492.5</v>
      </c>
      <c r="S74" s="178">
        <v>1588785</v>
      </c>
      <c r="T74" s="178">
        <v>1020299</v>
      </c>
      <c r="U74" s="178">
        <v>1696632</v>
      </c>
      <c r="V74" s="178">
        <v>1317443</v>
      </c>
      <c r="W74" s="178">
        <v>1316989</v>
      </c>
      <c r="X74" s="178">
        <v>1664605</v>
      </c>
      <c r="Y74" s="158">
        <f t="shared" si="4"/>
        <v>1468672</v>
      </c>
      <c r="Z74" s="158">
        <f t="shared" si="5"/>
        <v>1317216</v>
      </c>
      <c r="AA74" s="159">
        <f t="shared" si="7"/>
        <v>0.89687554470977859</v>
      </c>
      <c r="AB74" s="160">
        <f t="shared" si="6"/>
        <v>0.42012052835997948</v>
      </c>
      <c r="BB74"/>
    </row>
    <row r="75" spans="1:54" ht="16.5" thickBot="1" x14ac:dyDescent="0.35">
      <c r="A75" s="151">
        <v>73</v>
      </c>
      <c r="B75" s="174" t="s">
        <v>213</v>
      </c>
      <c r="C75" s="175" t="s">
        <v>214</v>
      </c>
      <c r="D75" s="176" t="s">
        <v>71</v>
      </c>
      <c r="E75" s="177">
        <v>115.00230000000001</v>
      </c>
      <c r="F75" s="177">
        <v>0.59129390000000004</v>
      </c>
      <c r="G75" s="177" t="s">
        <v>441</v>
      </c>
      <c r="H75" s="178">
        <v>601107.6</v>
      </c>
      <c r="I75" s="178">
        <v>888557.7</v>
      </c>
      <c r="J75" s="178">
        <v>624464.30000000005</v>
      </c>
      <c r="K75" s="178">
        <v>995168.6</v>
      </c>
      <c r="L75" s="178">
        <v>674396.2</v>
      </c>
      <c r="M75" s="178">
        <v>533576.30000000005</v>
      </c>
      <c r="N75" s="178">
        <v>881555.1</v>
      </c>
      <c r="O75" s="178">
        <v>882737.8</v>
      </c>
      <c r="P75" s="178">
        <v>727696.6</v>
      </c>
      <c r="Q75" s="178">
        <v>737594.6</v>
      </c>
      <c r="R75" s="178">
        <v>580374.19999999995</v>
      </c>
      <c r="S75" s="178">
        <v>813923.2</v>
      </c>
      <c r="T75" s="178">
        <v>625531.69999999995</v>
      </c>
      <c r="U75" s="178">
        <v>933694.6</v>
      </c>
      <c r="V75" s="178">
        <v>904923.8</v>
      </c>
      <c r="W75" s="178">
        <v>834757.8</v>
      </c>
      <c r="X75" s="178">
        <v>992336.2</v>
      </c>
      <c r="Y75" s="158">
        <f t="shared" si="4"/>
        <v>727696.6</v>
      </c>
      <c r="Z75" s="158">
        <f t="shared" si="5"/>
        <v>824340.5</v>
      </c>
      <c r="AA75" s="159">
        <f t="shared" si="7"/>
        <v>1.1328079587014699</v>
      </c>
      <c r="AB75" s="160">
        <f t="shared" si="6"/>
        <v>0.54467546025837965</v>
      </c>
      <c r="BB75"/>
    </row>
    <row r="76" spans="1:54" ht="16.5" thickBot="1" x14ac:dyDescent="0.35">
      <c r="A76" s="151">
        <v>74</v>
      </c>
      <c r="B76" s="174" t="s">
        <v>81</v>
      </c>
      <c r="C76" s="175" t="s">
        <v>328</v>
      </c>
      <c r="D76" s="176" t="s">
        <v>71</v>
      </c>
      <c r="E76" s="177">
        <v>133.01300000000001</v>
      </c>
      <c r="F76" s="177">
        <v>0.57590600000000003</v>
      </c>
      <c r="G76" s="177" t="s">
        <v>441</v>
      </c>
      <c r="H76" s="178">
        <v>8611307</v>
      </c>
      <c r="I76" s="178">
        <v>13090640</v>
      </c>
      <c r="J76" s="178">
        <v>9045299</v>
      </c>
      <c r="K76" s="178">
        <v>13697090</v>
      </c>
      <c r="L76" s="178">
        <v>10323270</v>
      </c>
      <c r="M76" s="178">
        <v>8099968</v>
      </c>
      <c r="N76" s="178">
        <v>11618650</v>
      </c>
      <c r="O76" s="178">
        <v>13384190</v>
      </c>
      <c r="P76" s="178">
        <v>10149460</v>
      </c>
      <c r="Q76" s="178">
        <v>8884942</v>
      </c>
      <c r="R76" s="178">
        <v>8040524</v>
      </c>
      <c r="S76" s="178">
        <v>12120650</v>
      </c>
      <c r="T76" s="178">
        <v>9733552</v>
      </c>
      <c r="U76" s="178">
        <v>11711670</v>
      </c>
      <c r="V76" s="178">
        <v>12513840</v>
      </c>
      <c r="W76" s="178">
        <v>10481730</v>
      </c>
      <c r="X76" s="178">
        <v>12928280</v>
      </c>
      <c r="Y76" s="158">
        <f t="shared" si="4"/>
        <v>10323270</v>
      </c>
      <c r="Z76" s="158">
        <f t="shared" si="5"/>
        <v>11096700</v>
      </c>
      <c r="AA76" s="159">
        <f t="shared" si="7"/>
        <v>1.0749210279301036</v>
      </c>
      <c r="AB76" s="160">
        <f t="shared" si="6"/>
        <v>0.92765359473435627</v>
      </c>
      <c r="BB76"/>
    </row>
    <row r="77" spans="1:54" ht="16.5" thickBot="1" x14ac:dyDescent="0.35">
      <c r="A77" s="151">
        <v>75</v>
      </c>
      <c r="B77" s="174" t="s">
        <v>490</v>
      </c>
      <c r="C77" s="175" t="s">
        <v>491</v>
      </c>
      <c r="D77" s="176" t="s">
        <v>71</v>
      </c>
      <c r="E77" s="177">
        <v>130.9975</v>
      </c>
      <c r="F77" s="177">
        <v>0.5694321</v>
      </c>
      <c r="G77" s="177" t="s">
        <v>441</v>
      </c>
      <c r="H77" s="178">
        <v>400840.6</v>
      </c>
      <c r="I77" s="178">
        <v>278001</v>
      </c>
      <c r="J77" s="178">
        <v>324834</v>
      </c>
      <c r="K77" s="178">
        <v>342837.2</v>
      </c>
      <c r="L77" s="178">
        <v>329058.8</v>
      </c>
      <c r="M77" s="178">
        <v>328724.90000000002</v>
      </c>
      <c r="N77" s="178">
        <v>382340.3</v>
      </c>
      <c r="O77" s="178">
        <v>393885.7</v>
      </c>
      <c r="P77" s="178">
        <v>745361.1</v>
      </c>
      <c r="Q77" s="178">
        <v>332645.40000000002</v>
      </c>
      <c r="R77" s="178">
        <v>365441.2</v>
      </c>
      <c r="S77" s="178">
        <v>416275.4</v>
      </c>
      <c r="T77" s="178">
        <v>420733.8</v>
      </c>
      <c r="U77" s="178">
        <v>344298.7</v>
      </c>
      <c r="V77" s="178">
        <v>378796.6</v>
      </c>
      <c r="W77" s="178">
        <v>327357.90000000002</v>
      </c>
      <c r="X77" s="178">
        <v>359631.8</v>
      </c>
      <c r="Y77" s="158">
        <f t="shared" si="4"/>
        <v>342837.2</v>
      </c>
      <c r="Z77" s="158">
        <f t="shared" si="5"/>
        <v>362536.5</v>
      </c>
      <c r="AA77" s="159">
        <f t="shared" si="7"/>
        <v>1.0574596339020386</v>
      </c>
      <c r="AB77" s="160">
        <f t="shared" si="6"/>
        <v>0.64642075980021585</v>
      </c>
      <c r="BB77"/>
    </row>
    <row r="78" spans="1:54" ht="16.5" thickBot="1" x14ac:dyDescent="0.35">
      <c r="A78" s="151">
        <v>76</v>
      </c>
      <c r="B78" s="174" t="s">
        <v>438</v>
      </c>
      <c r="C78" s="175" t="s">
        <v>439</v>
      </c>
      <c r="D78" s="176"/>
      <c r="E78" s="177">
        <v>129.0181</v>
      </c>
      <c r="F78" s="177">
        <v>0.59356980000000004</v>
      </c>
      <c r="G78" s="177" t="s">
        <v>441</v>
      </c>
      <c r="H78" s="178">
        <v>20343420</v>
      </c>
      <c r="I78" s="178">
        <v>20208930</v>
      </c>
      <c r="J78" s="178">
        <v>19140780</v>
      </c>
      <c r="K78" s="178">
        <v>20775910</v>
      </c>
      <c r="L78" s="178">
        <v>19579020</v>
      </c>
      <c r="M78" s="178">
        <v>16969330</v>
      </c>
      <c r="N78" s="178">
        <v>18568720</v>
      </c>
      <c r="O78" s="178">
        <v>19040590</v>
      </c>
      <c r="P78" s="178">
        <v>23620440</v>
      </c>
      <c r="Q78" s="178">
        <v>19353010</v>
      </c>
      <c r="R78" s="178">
        <v>15901420</v>
      </c>
      <c r="S78" s="178">
        <v>21757240</v>
      </c>
      <c r="T78" s="178">
        <v>19250440</v>
      </c>
      <c r="U78" s="178">
        <v>18060370</v>
      </c>
      <c r="V78" s="178">
        <v>18754690</v>
      </c>
      <c r="W78" s="178">
        <v>19170750</v>
      </c>
      <c r="X78" s="178">
        <v>18684520</v>
      </c>
      <c r="Y78" s="158">
        <f t="shared" si="4"/>
        <v>19579020</v>
      </c>
      <c r="Z78" s="158">
        <f t="shared" si="5"/>
        <v>18962720</v>
      </c>
      <c r="AA78" s="159">
        <f t="shared" si="7"/>
        <v>0.96852242859959281</v>
      </c>
      <c r="AB78" s="160">
        <f t="shared" si="6"/>
        <v>0.28184893276427547</v>
      </c>
      <c r="BB78"/>
    </row>
    <row r="79" spans="1:54" ht="16.5" thickBot="1" x14ac:dyDescent="0.35">
      <c r="A79" s="151">
        <v>77</v>
      </c>
      <c r="B79" s="174" t="s">
        <v>286</v>
      </c>
      <c r="C79" s="175" t="s">
        <v>76</v>
      </c>
      <c r="D79" s="176" t="s">
        <v>285</v>
      </c>
      <c r="E79" s="177">
        <v>147.02879999999999</v>
      </c>
      <c r="F79" s="177">
        <v>0.59363330000000003</v>
      </c>
      <c r="G79" s="177" t="s">
        <v>441</v>
      </c>
      <c r="H79" s="178">
        <v>2984519</v>
      </c>
      <c r="I79" s="178">
        <v>2588920</v>
      </c>
      <c r="J79" s="178">
        <v>2772112</v>
      </c>
      <c r="K79" s="178">
        <v>2671122</v>
      </c>
      <c r="L79" s="178">
        <v>2652735</v>
      </c>
      <c r="M79" s="178">
        <v>2800147</v>
      </c>
      <c r="N79" s="178">
        <v>2463138</v>
      </c>
      <c r="O79" s="178">
        <v>2794151</v>
      </c>
      <c r="P79" s="178">
        <v>4099939</v>
      </c>
      <c r="Q79" s="178">
        <v>2595025</v>
      </c>
      <c r="R79" s="178">
        <v>2078726</v>
      </c>
      <c r="S79" s="178">
        <v>2746911</v>
      </c>
      <c r="T79" s="178">
        <v>2820023</v>
      </c>
      <c r="U79" s="178">
        <v>2194644</v>
      </c>
      <c r="V79" s="178">
        <v>2468217</v>
      </c>
      <c r="W79" s="178">
        <v>2281078</v>
      </c>
      <c r="X79" s="178">
        <v>2100380</v>
      </c>
      <c r="Y79" s="158">
        <f t="shared" si="4"/>
        <v>2772112</v>
      </c>
      <c r="Z79" s="158">
        <f t="shared" si="5"/>
        <v>2374647.5</v>
      </c>
      <c r="AA79" s="159">
        <f t="shared" si="7"/>
        <v>0.85662033135746318</v>
      </c>
      <c r="AB79" s="160">
        <f t="shared" si="6"/>
        <v>3.4168939913524328E-2</v>
      </c>
      <c r="BB79"/>
    </row>
    <row r="80" spans="1:54" ht="16.5" thickBot="1" x14ac:dyDescent="0.35">
      <c r="A80" s="151">
        <v>78</v>
      </c>
      <c r="B80" s="179" t="s">
        <v>215</v>
      </c>
      <c r="C80" s="180" t="s">
        <v>216</v>
      </c>
      <c r="D80" s="181" t="s">
        <v>84</v>
      </c>
      <c r="E80" s="182">
        <v>275.01740000000001</v>
      </c>
      <c r="F80" s="183">
        <v>0.55753209999999997</v>
      </c>
      <c r="G80" s="183" t="s">
        <v>441</v>
      </c>
      <c r="H80" s="184">
        <v>5144318</v>
      </c>
      <c r="I80" s="184">
        <v>5367496</v>
      </c>
      <c r="J80" s="184">
        <v>5268380</v>
      </c>
      <c r="K80" s="184">
        <v>4145091</v>
      </c>
      <c r="L80" s="184">
        <v>4630220</v>
      </c>
      <c r="M80" s="184">
        <v>4295994</v>
      </c>
      <c r="N80" s="184">
        <v>5761838</v>
      </c>
      <c r="O80" s="184">
        <v>4995766</v>
      </c>
      <c r="P80" s="184">
        <v>4416568</v>
      </c>
      <c r="Q80" s="184">
        <v>5381132</v>
      </c>
      <c r="R80" s="184">
        <v>3880540</v>
      </c>
      <c r="S80" s="184">
        <v>5297988</v>
      </c>
      <c r="T80" s="184">
        <v>3534204</v>
      </c>
      <c r="U80" s="184">
        <v>3077765</v>
      </c>
      <c r="V80" s="184">
        <v>5142550</v>
      </c>
      <c r="W80" s="184">
        <v>2881548</v>
      </c>
      <c r="X80" s="184">
        <v>3164854</v>
      </c>
      <c r="Y80" s="158">
        <f t="shared" si="4"/>
        <v>4995766</v>
      </c>
      <c r="Z80" s="158">
        <f t="shared" si="5"/>
        <v>3707372</v>
      </c>
      <c r="AA80" s="159">
        <f t="shared" si="7"/>
        <v>0.74210281266176203</v>
      </c>
      <c r="AB80" s="160">
        <f t="shared" si="6"/>
        <v>5.2967520248678387E-2</v>
      </c>
      <c r="BB80"/>
    </row>
    <row r="81" spans="1:54" ht="16.5" thickBot="1" x14ac:dyDescent="0.35">
      <c r="A81" s="151">
        <v>79</v>
      </c>
      <c r="B81" s="179" t="s">
        <v>82</v>
      </c>
      <c r="C81" s="180" t="s">
        <v>83</v>
      </c>
      <c r="D81" s="181" t="s">
        <v>84</v>
      </c>
      <c r="E81" s="182">
        <v>199.00069999999999</v>
      </c>
      <c r="F81" s="183">
        <v>0.5864222</v>
      </c>
      <c r="G81" s="183" t="s">
        <v>441</v>
      </c>
      <c r="H81" s="184">
        <v>135246.1</v>
      </c>
      <c r="I81" s="184">
        <v>158465</v>
      </c>
      <c r="J81" s="184">
        <v>162352.1</v>
      </c>
      <c r="K81" s="184">
        <v>211298.2</v>
      </c>
      <c r="L81" s="184">
        <v>142703.70000000001</v>
      </c>
      <c r="M81" s="184">
        <v>219852</v>
      </c>
      <c r="N81" s="184">
        <v>198648.8</v>
      </c>
      <c r="O81" s="184">
        <v>178735</v>
      </c>
      <c r="P81" s="184">
        <v>129326.1</v>
      </c>
      <c r="Q81" s="184">
        <v>179209.8</v>
      </c>
      <c r="R81" s="184">
        <v>182710</v>
      </c>
      <c r="S81" s="184">
        <v>161136.9</v>
      </c>
      <c r="T81" s="184">
        <v>104985.9</v>
      </c>
      <c r="U81" s="184">
        <v>145215.20000000001</v>
      </c>
      <c r="V81" s="184">
        <v>178603.1</v>
      </c>
      <c r="W81" s="184">
        <v>129262.5</v>
      </c>
      <c r="X81" s="184">
        <v>193626.5</v>
      </c>
      <c r="Y81" s="158">
        <f t="shared" si="4"/>
        <v>162352.1</v>
      </c>
      <c r="Z81" s="158">
        <f t="shared" si="5"/>
        <v>169870</v>
      </c>
      <c r="AA81" s="159">
        <f t="shared" si="7"/>
        <v>1.0463061457166245</v>
      </c>
      <c r="AB81" s="160">
        <f t="shared" si="6"/>
        <v>0.47604988325637243</v>
      </c>
      <c r="BB81"/>
    </row>
    <row r="82" spans="1:54" ht="16.5" thickBot="1" x14ac:dyDescent="0.35">
      <c r="A82" s="151">
        <v>80</v>
      </c>
      <c r="B82" s="179" t="s">
        <v>85</v>
      </c>
      <c r="C82" s="180" t="s">
        <v>86</v>
      </c>
      <c r="D82" s="181" t="s">
        <v>84</v>
      </c>
      <c r="E82" s="182">
        <v>289.03309999999999</v>
      </c>
      <c r="F82" s="183">
        <v>0.59615309999999999</v>
      </c>
      <c r="G82" s="183" t="s">
        <v>441</v>
      </c>
      <c r="H82" s="184">
        <v>1790924</v>
      </c>
      <c r="I82" s="184">
        <v>3529466</v>
      </c>
      <c r="J82" s="184">
        <v>3791071</v>
      </c>
      <c r="K82" s="184">
        <v>2300542</v>
      </c>
      <c r="L82" s="184">
        <v>5107328</v>
      </c>
      <c r="M82" s="184">
        <v>2101513</v>
      </c>
      <c r="N82" s="184">
        <v>2459597</v>
      </c>
      <c r="O82" s="184">
        <v>3319007</v>
      </c>
      <c r="P82" s="184">
        <v>1165732</v>
      </c>
      <c r="Q82" s="184">
        <v>3089015</v>
      </c>
      <c r="R82" s="184">
        <v>3203281</v>
      </c>
      <c r="S82" s="184">
        <v>1878854</v>
      </c>
      <c r="T82" s="184">
        <v>2668522</v>
      </c>
      <c r="U82" s="184">
        <v>4487388</v>
      </c>
      <c r="V82" s="184">
        <v>3290995</v>
      </c>
      <c r="W82" s="184">
        <v>5164442</v>
      </c>
      <c r="X82" s="184">
        <v>2654671</v>
      </c>
      <c r="Y82" s="158">
        <f t="shared" si="4"/>
        <v>2459597</v>
      </c>
      <c r="Z82" s="158">
        <f t="shared" si="5"/>
        <v>3146148</v>
      </c>
      <c r="AA82" s="159">
        <f t="shared" si="7"/>
        <v>1.2791314999977639</v>
      </c>
      <c r="AB82" s="160">
        <f t="shared" si="6"/>
        <v>0.4143246677067447</v>
      </c>
      <c r="BB82"/>
    </row>
    <row r="83" spans="1:54" ht="16.5" thickBot="1" x14ac:dyDescent="0.35">
      <c r="A83" s="151">
        <v>81</v>
      </c>
      <c r="B83" s="179" t="s">
        <v>87</v>
      </c>
      <c r="C83" s="180" t="s">
        <v>88</v>
      </c>
      <c r="D83" s="181" t="s">
        <v>84</v>
      </c>
      <c r="E83" s="182">
        <v>229.01130000000001</v>
      </c>
      <c r="F83" s="183">
        <v>0.60010680000000005</v>
      </c>
      <c r="G83" s="183" t="s">
        <v>441</v>
      </c>
      <c r="H83" s="184">
        <v>5388716</v>
      </c>
      <c r="I83" s="184">
        <v>5954288</v>
      </c>
      <c r="J83" s="184">
        <v>3914882</v>
      </c>
      <c r="K83" s="184">
        <v>9458475</v>
      </c>
      <c r="L83" s="184">
        <v>4830946</v>
      </c>
      <c r="M83" s="184">
        <v>8409424</v>
      </c>
      <c r="N83" s="184">
        <v>8335094</v>
      </c>
      <c r="O83" s="184">
        <v>4737824</v>
      </c>
      <c r="P83" s="184">
        <v>4044294</v>
      </c>
      <c r="Q83" s="184">
        <v>5637372</v>
      </c>
      <c r="R83" s="184">
        <v>3377402</v>
      </c>
      <c r="S83" s="184">
        <v>4410908</v>
      </c>
      <c r="T83" s="184">
        <v>4144441</v>
      </c>
      <c r="U83" s="184">
        <v>3764720</v>
      </c>
      <c r="V83" s="184">
        <v>6247426</v>
      </c>
      <c r="W83" s="184">
        <v>3504239</v>
      </c>
      <c r="X83" s="184">
        <v>4271880</v>
      </c>
      <c r="Y83" s="158">
        <f t="shared" si="4"/>
        <v>5388716</v>
      </c>
      <c r="Z83" s="158">
        <f t="shared" si="5"/>
        <v>4208160.5</v>
      </c>
      <c r="AA83" s="159">
        <f t="shared" si="7"/>
        <v>0.78092081675857472</v>
      </c>
      <c r="AB83" s="160">
        <f t="shared" si="6"/>
        <v>5.3720473249676166E-2</v>
      </c>
      <c r="BB83"/>
    </row>
    <row r="84" spans="1:54" ht="16.5" thickBot="1" x14ac:dyDescent="0.35">
      <c r="A84" s="151">
        <v>82</v>
      </c>
      <c r="B84" s="185" t="s">
        <v>89</v>
      </c>
      <c r="C84" s="186" t="s">
        <v>90</v>
      </c>
      <c r="D84" s="187" t="s">
        <v>91</v>
      </c>
      <c r="E84" s="188">
        <v>308.09050000000002</v>
      </c>
      <c r="F84" s="189">
        <v>0.68979820000000003</v>
      </c>
      <c r="G84" s="189" t="s">
        <v>440</v>
      </c>
      <c r="H84" s="190">
        <v>87603070</v>
      </c>
      <c r="I84" s="190">
        <v>102994400</v>
      </c>
      <c r="J84" s="190">
        <v>97679860</v>
      </c>
      <c r="K84" s="190">
        <v>119508000</v>
      </c>
      <c r="L84" s="190">
        <v>103391000</v>
      </c>
      <c r="M84" s="190">
        <v>88285370</v>
      </c>
      <c r="N84" s="190">
        <v>163145000</v>
      </c>
      <c r="O84" s="190">
        <v>148805200</v>
      </c>
      <c r="P84" s="190">
        <v>123085400</v>
      </c>
      <c r="Q84" s="190">
        <v>91676660</v>
      </c>
      <c r="R84" s="190">
        <v>72111240</v>
      </c>
      <c r="S84" s="190">
        <v>72822600</v>
      </c>
      <c r="T84" s="190">
        <v>73712170</v>
      </c>
      <c r="U84" s="190">
        <v>61770400</v>
      </c>
      <c r="V84" s="190">
        <v>91744950</v>
      </c>
      <c r="W84" s="190">
        <v>73629570</v>
      </c>
      <c r="X84" s="190">
        <v>87926230</v>
      </c>
      <c r="Y84" s="158">
        <f t="shared" si="4"/>
        <v>103391000</v>
      </c>
      <c r="Z84" s="158">
        <f t="shared" si="5"/>
        <v>73670870</v>
      </c>
      <c r="AA84" s="159">
        <f t="shared" si="7"/>
        <v>0.7125462564439845</v>
      </c>
      <c r="AB84" s="160">
        <f t="shared" si="6"/>
        <v>2.3409917315523159E-3</v>
      </c>
      <c r="BB84"/>
    </row>
    <row r="85" spans="1:54" ht="16.5" thickBot="1" x14ac:dyDescent="0.35">
      <c r="A85" s="151">
        <v>83</v>
      </c>
      <c r="B85" s="185" t="s">
        <v>92</v>
      </c>
      <c r="C85" s="186" t="s">
        <v>93</v>
      </c>
      <c r="D85" s="187" t="s">
        <v>91</v>
      </c>
      <c r="E85" s="188">
        <v>613.15840000000003</v>
      </c>
      <c r="F85" s="189">
        <v>0.68907969999999996</v>
      </c>
      <c r="G85" s="189" t="s">
        <v>440</v>
      </c>
      <c r="H85" s="190">
        <v>43161390</v>
      </c>
      <c r="I85" s="190">
        <v>50804680</v>
      </c>
      <c r="J85" s="190">
        <v>57702240</v>
      </c>
      <c r="K85" s="190">
        <v>56524200</v>
      </c>
      <c r="L85" s="190">
        <v>44554120</v>
      </c>
      <c r="M85" s="190">
        <v>49587650</v>
      </c>
      <c r="N85" s="190">
        <v>47836790</v>
      </c>
      <c r="O85" s="190">
        <v>53334590</v>
      </c>
      <c r="P85" s="190">
        <v>29034480</v>
      </c>
      <c r="Q85" s="190">
        <v>36536470</v>
      </c>
      <c r="R85" s="190">
        <v>32788150</v>
      </c>
      <c r="S85" s="190">
        <v>38868280</v>
      </c>
      <c r="T85" s="190">
        <v>31982440</v>
      </c>
      <c r="U85" s="190">
        <v>34132000</v>
      </c>
      <c r="V85" s="190">
        <v>40967010</v>
      </c>
      <c r="W85" s="190">
        <v>33468470</v>
      </c>
      <c r="X85" s="190">
        <v>38209620</v>
      </c>
      <c r="Y85" s="158">
        <f t="shared" si="4"/>
        <v>49587650</v>
      </c>
      <c r="Z85" s="158">
        <f t="shared" si="5"/>
        <v>35334235</v>
      </c>
      <c r="AA85" s="159">
        <f t="shared" si="7"/>
        <v>0.7125611921516749</v>
      </c>
      <c r="AB85" s="160">
        <f t="shared" si="6"/>
        <v>1.9696711865516492E-3</v>
      </c>
      <c r="BB85"/>
    </row>
    <row r="86" spans="1:54" ht="16.5" thickBot="1" x14ac:dyDescent="0.35">
      <c r="A86" s="151">
        <v>84</v>
      </c>
      <c r="B86" s="185" t="s">
        <v>94</v>
      </c>
      <c r="C86" s="186" t="s">
        <v>95</v>
      </c>
      <c r="D86" s="187" t="s">
        <v>91</v>
      </c>
      <c r="E86" s="188">
        <v>130.05009999999999</v>
      </c>
      <c r="F86" s="189">
        <v>0.67032389999999997</v>
      </c>
      <c r="G86" s="189" t="s">
        <v>440</v>
      </c>
      <c r="H86" s="190">
        <v>33680570</v>
      </c>
      <c r="I86" s="190">
        <v>33540280</v>
      </c>
      <c r="J86" s="190">
        <v>27999540</v>
      </c>
      <c r="K86" s="190">
        <v>24411870</v>
      </c>
      <c r="L86" s="190">
        <v>23165010</v>
      </c>
      <c r="M86" s="190">
        <v>28432390</v>
      </c>
      <c r="N86" s="190">
        <v>33810030</v>
      </c>
      <c r="O86" s="190">
        <v>34009890</v>
      </c>
      <c r="P86" s="190">
        <v>26582700</v>
      </c>
      <c r="Q86" s="190">
        <v>21252750</v>
      </c>
      <c r="R86" s="190">
        <v>27064000</v>
      </c>
      <c r="S86" s="190">
        <v>23086440</v>
      </c>
      <c r="T86" s="190">
        <v>26873250</v>
      </c>
      <c r="U86" s="190">
        <v>28108360</v>
      </c>
      <c r="V86" s="190">
        <v>27272070</v>
      </c>
      <c r="W86" s="190">
        <v>21851060</v>
      </c>
      <c r="X86" s="190">
        <v>29375630</v>
      </c>
      <c r="Y86" s="158">
        <f t="shared" si="4"/>
        <v>28432390</v>
      </c>
      <c r="Z86" s="158">
        <f t="shared" si="5"/>
        <v>26968625</v>
      </c>
      <c r="AA86" s="159">
        <f t="shared" si="7"/>
        <v>0.94851769408058906</v>
      </c>
      <c r="AB86" s="160">
        <f t="shared" si="6"/>
        <v>5.1828744479832205E-2</v>
      </c>
      <c r="BB86"/>
    </row>
    <row r="87" spans="1:54" ht="16.5" thickBot="1" x14ac:dyDescent="0.35">
      <c r="A87" s="151">
        <v>85</v>
      </c>
      <c r="B87" s="185" t="s">
        <v>96</v>
      </c>
      <c r="C87" s="186" t="s">
        <v>97</v>
      </c>
      <c r="D87" s="187" t="s">
        <v>91</v>
      </c>
      <c r="E87" s="188">
        <v>427.09469999999999</v>
      </c>
      <c r="F87" s="189">
        <v>0.67137910000000001</v>
      </c>
      <c r="G87" s="189" t="s">
        <v>440</v>
      </c>
      <c r="H87" s="190">
        <v>227084.6</v>
      </c>
      <c r="I87" s="190">
        <v>534692</v>
      </c>
      <c r="J87" s="190">
        <v>485340.3</v>
      </c>
      <c r="K87" s="190">
        <v>343146.6</v>
      </c>
      <c r="L87" s="190">
        <v>340988.1</v>
      </c>
      <c r="M87" s="190">
        <v>317852.5</v>
      </c>
      <c r="N87" s="190">
        <v>307731.5</v>
      </c>
      <c r="O87" s="190">
        <v>297585.59999999998</v>
      </c>
      <c r="P87" s="190">
        <v>444295.2</v>
      </c>
      <c r="Q87" s="190">
        <v>251159.2</v>
      </c>
      <c r="R87" s="190">
        <v>254879</v>
      </c>
      <c r="S87" s="190">
        <v>309693.59999999998</v>
      </c>
      <c r="T87" s="190">
        <v>394523.6</v>
      </c>
      <c r="U87" s="190">
        <v>364767.8</v>
      </c>
      <c r="V87" s="190">
        <v>378516</v>
      </c>
      <c r="W87" s="190">
        <v>383424.2</v>
      </c>
      <c r="X87" s="190">
        <v>392725.3</v>
      </c>
      <c r="Y87" s="158">
        <f t="shared" si="4"/>
        <v>340988.1</v>
      </c>
      <c r="Z87" s="158">
        <f t="shared" si="5"/>
        <v>371641.9</v>
      </c>
      <c r="AA87" s="159">
        <f t="shared" si="7"/>
        <v>1.0898969788095245</v>
      </c>
      <c r="AB87" s="160">
        <f t="shared" si="6"/>
        <v>0.54371748890959481</v>
      </c>
      <c r="BB87"/>
    </row>
    <row r="88" spans="1:54" ht="16.5" thickBot="1" x14ac:dyDescent="0.35">
      <c r="A88" s="151">
        <v>86</v>
      </c>
      <c r="B88" s="185" t="s">
        <v>168</v>
      </c>
      <c r="C88" s="186" t="s">
        <v>169</v>
      </c>
      <c r="D88" s="187" t="s">
        <v>91</v>
      </c>
      <c r="E88" s="188">
        <v>179.04849999999999</v>
      </c>
      <c r="F88" s="189">
        <v>0.68534349999999999</v>
      </c>
      <c r="G88" s="189" t="s">
        <v>440</v>
      </c>
      <c r="H88" s="190">
        <v>1296315</v>
      </c>
      <c r="I88" s="190">
        <v>1621498</v>
      </c>
      <c r="J88" s="190">
        <v>1231316</v>
      </c>
      <c r="K88" s="190">
        <v>1812007</v>
      </c>
      <c r="L88" s="190">
        <v>1455934</v>
      </c>
      <c r="M88" s="190">
        <v>1197767</v>
      </c>
      <c r="N88" s="190">
        <v>2077070</v>
      </c>
      <c r="O88" s="190">
        <v>2146758</v>
      </c>
      <c r="P88" s="190">
        <v>1566158</v>
      </c>
      <c r="Q88" s="190">
        <v>1147493</v>
      </c>
      <c r="R88" s="190">
        <v>1120496</v>
      </c>
      <c r="S88" s="190">
        <v>955272.5</v>
      </c>
      <c r="T88" s="190">
        <v>1095147</v>
      </c>
      <c r="U88" s="190">
        <v>1015929</v>
      </c>
      <c r="V88" s="190">
        <v>1333812</v>
      </c>
      <c r="W88" s="190">
        <v>1170258</v>
      </c>
      <c r="X88" s="190">
        <v>1315808</v>
      </c>
      <c r="Y88" s="158">
        <f t="shared" si="4"/>
        <v>1566158</v>
      </c>
      <c r="Z88" s="158">
        <f t="shared" si="5"/>
        <v>1133994.5</v>
      </c>
      <c r="AA88" s="159">
        <f t="shared" si="7"/>
        <v>0.72406136545610345</v>
      </c>
      <c r="AB88" s="160">
        <f t="shared" si="6"/>
        <v>3.502608675798608E-3</v>
      </c>
      <c r="BB88"/>
    </row>
    <row r="89" spans="1:54" ht="16.5" thickBot="1" x14ac:dyDescent="0.35">
      <c r="A89" s="151">
        <v>87</v>
      </c>
      <c r="B89" s="185" t="s">
        <v>100</v>
      </c>
      <c r="C89" s="186" t="s">
        <v>101</v>
      </c>
      <c r="D89" s="187" t="s">
        <v>91</v>
      </c>
      <c r="E89" s="188">
        <v>175.02379999999999</v>
      </c>
      <c r="F89" s="189">
        <v>0.65619400000000006</v>
      </c>
      <c r="G89" s="189" t="s">
        <v>441</v>
      </c>
      <c r="H89" s="190">
        <v>604026.4</v>
      </c>
      <c r="I89" s="190">
        <v>584209.4</v>
      </c>
      <c r="J89" s="190">
        <v>533849.59999999998</v>
      </c>
      <c r="K89" s="190">
        <v>589550.80000000005</v>
      </c>
      <c r="L89" s="190">
        <v>490615.4</v>
      </c>
      <c r="M89" s="190">
        <v>651211.4</v>
      </c>
      <c r="N89" s="190">
        <v>579017</v>
      </c>
      <c r="O89" s="190">
        <v>591979.69999999995</v>
      </c>
      <c r="P89" s="190">
        <v>1016337</v>
      </c>
      <c r="Q89" s="190">
        <v>436144.6</v>
      </c>
      <c r="R89" s="190">
        <v>518588.8</v>
      </c>
      <c r="S89" s="190">
        <v>625121.9</v>
      </c>
      <c r="T89" s="190">
        <v>574405.5</v>
      </c>
      <c r="U89" s="190">
        <v>602881.80000000005</v>
      </c>
      <c r="V89" s="190">
        <v>584819.30000000005</v>
      </c>
      <c r="W89" s="190">
        <v>483535.2</v>
      </c>
      <c r="X89" s="190">
        <v>666138.69999999995</v>
      </c>
      <c r="Y89" s="158">
        <f t="shared" si="4"/>
        <v>589550.80000000005</v>
      </c>
      <c r="Z89" s="158">
        <f t="shared" si="5"/>
        <v>579612.4</v>
      </c>
      <c r="AA89" s="159">
        <f t="shared" si="7"/>
        <v>0.98314241961846205</v>
      </c>
      <c r="AB89" s="160">
        <f t="shared" si="6"/>
        <v>0.29268855447331277</v>
      </c>
      <c r="BB89"/>
    </row>
    <row r="90" spans="1:54" ht="16.5" thickBot="1" x14ac:dyDescent="0.35">
      <c r="A90" s="151">
        <v>88</v>
      </c>
      <c r="B90" s="185" t="s">
        <v>217</v>
      </c>
      <c r="C90" s="186" t="s">
        <v>218</v>
      </c>
      <c r="D90" s="187" t="s">
        <v>91</v>
      </c>
      <c r="E90" s="188">
        <v>173.00829999999999</v>
      </c>
      <c r="F90" s="189">
        <v>0.58553440000000001</v>
      </c>
      <c r="G90" s="189" t="s">
        <v>441</v>
      </c>
      <c r="H90" s="190">
        <v>33156140</v>
      </c>
      <c r="I90" s="190">
        <v>31330140</v>
      </c>
      <c r="J90" s="190">
        <v>30932890</v>
      </c>
      <c r="K90" s="190">
        <v>33096520</v>
      </c>
      <c r="L90" s="190">
        <v>30551660</v>
      </c>
      <c r="M90" s="190">
        <v>26885630</v>
      </c>
      <c r="N90" s="190">
        <v>31307120</v>
      </c>
      <c r="O90" s="190">
        <v>32120860</v>
      </c>
      <c r="P90" s="190">
        <v>35082160</v>
      </c>
      <c r="Q90" s="190">
        <v>32195620</v>
      </c>
      <c r="R90" s="190">
        <v>26886090</v>
      </c>
      <c r="S90" s="190">
        <v>32790490</v>
      </c>
      <c r="T90" s="190">
        <v>30663390</v>
      </c>
      <c r="U90" s="190">
        <v>28317440</v>
      </c>
      <c r="V90" s="190">
        <v>31009400</v>
      </c>
      <c r="W90" s="190">
        <v>30584610</v>
      </c>
      <c r="X90" s="190">
        <v>30406840</v>
      </c>
      <c r="Y90" s="158">
        <f t="shared" si="4"/>
        <v>31330140</v>
      </c>
      <c r="Z90" s="158">
        <f t="shared" si="5"/>
        <v>30624000</v>
      </c>
      <c r="AA90" s="159">
        <f t="shared" si="7"/>
        <v>0.97746131999410157</v>
      </c>
      <c r="AB90" s="160">
        <f t="shared" si="6"/>
        <v>0.24246396774195966</v>
      </c>
      <c r="BB90"/>
    </row>
    <row r="91" spans="1:54" ht="16.5" thickBot="1" x14ac:dyDescent="0.35">
      <c r="A91" s="151">
        <v>89</v>
      </c>
      <c r="B91" s="191" t="s">
        <v>98</v>
      </c>
      <c r="C91" s="192" t="s">
        <v>99</v>
      </c>
      <c r="D91" s="193" t="s">
        <v>296</v>
      </c>
      <c r="E91" s="194">
        <v>251.0693</v>
      </c>
      <c r="F91" s="195">
        <v>0.85334770000000004</v>
      </c>
      <c r="G91" s="195" t="s">
        <v>440</v>
      </c>
      <c r="H91" s="196">
        <v>350457.9</v>
      </c>
      <c r="I91" s="196">
        <v>572670.30000000005</v>
      </c>
      <c r="J91" s="196">
        <v>362436.5</v>
      </c>
      <c r="K91" s="196">
        <v>546505.19999999995</v>
      </c>
      <c r="L91" s="196">
        <v>424977.2</v>
      </c>
      <c r="M91" s="196">
        <v>284849.7</v>
      </c>
      <c r="N91" s="196">
        <v>520339.7</v>
      </c>
      <c r="O91" s="196">
        <v>416887.8</v>
      </c>
      <c r="P91" s="196">
        <v>294680.3</v>
      </c>
      <c r="Q91" s="196">
        <v>379969.8</v>
      </c>
      <c r="R91" s="196">
        <v>209065.8</v>
      </c>
      <c r="S91" s="196">
        <v>312758.2</v>
      </c>
      <c r="T91" s="196">
        <v>326904.5</v>
      </c>
      <c r="U91" s="196">
        <v>364963.8</v>
      </c>
      <c r="V91" s="196">
        <v>504178.5</v>
      </c>
      <c r="W91" s="196">
        <v>393935.5</v>
      </c>
      <c r="X91" s="196">
        <v>325939.59999999998</v>
      </c>
      <c r="Y91" s="158">
        <f t="shared" si="4"/>
        <v>416887.8</v>
      </c>
      <c r="Z91" s="158">
        <f t="shared" si="5"/>
        <v>345934.15</v>
      </c>
      <c r="AA91" s="159">
        <f t="shared" si="7"/>
        <v>0.82980156771198399</v>
      </c>
      <c r="AB91" s="160">
        <f t="shared" si="6"/>
        <v>0.17438366512482259</v>
      </c>
      <c r="BB91"/>
    </row>
    <row r="92" spans="1:54" ht="16.5" thickBot="1" x14ac:dyDescent="0.35">
      <c r="A92" s="151">
        <v>90</v>
      </c>
      <c r="B92" s="191" t="s">
        <v>180</v>
      </c>
      <c r="C92" s="192" t="s">
        <v>181</v>
      </c>
      <c r="D92" s="193" t="s">
        <v>296</v>
      </c>
      <c r="E92" s="197">
        <v>313.03269999999998</v>
      </c>
      <c r="F92" s="195">
        <v>0.74661120000000003</v>
      </c>
      <c r="G92" s="195" t="s">
        <v>440</v>
      </c>
      <c r="H92" s="196">
        <v>350873.1</v>
      </c>
      <c r="I92" s="196">
        <v>413490.3</v>
      </c>
      <c r="J92" s="196">
        <v>337485.4</v>
      </c>
      <c r="K92" s="196">
        <v>374112.1</v>
      </c>
      <c r="L92" s="196">
        <v>344766.2</v>
      </c>
      <c r="M92" s="196">
        <v>396481.2</v>
      </c>
      <c r="N92" s="196">
        <v>328730.3</v>
      </c>
      <c r="O92" s="196">
        <v>369837.9</v>
      </c>
      <c r="P92" s="196">
        <v>403789.3</v>
      </c>
      <c r="Q92" s="196">
        <v>373137.4</v>
      </c>
      <c r="R92" s="196">
        <v>372729.7</v>
      </c>
      <c r="S92" s="196">
        <v>371925.5</v>
      </c>
      <c r="T92" s="196">
        <v>363871.3</v>
      </c>
      <c r="U92" s="196">
        <v>367812.7</v>
      </c>
      <c r="V92" s="196">
        <v>404965.6</v>
      </c>
      <c r="W92" s="196">
        <v>395775.7</v>
      </c>
      <c r="X92" s="196">
        <v>392120.8</v>
      </c>
      <c r="Y92" s="158">
        <f t="shared" si="4"/>
        <v>369837.9</v>
      </c>
      <c r="Z92" s="158">
        <f t="shared" si="5"/>
        <v>372933.55000000005</v>
      </c>
      <c r="AA92" s="159">
        <f t="shared" si="7"/>
        <v>1.008370288712974</v>
      </c>
      <c r="AB92" s="160">
        <f t="shared" si="6"/>
        <v>0.35367543890368813</v>
      </c>
      <c r="BB92"/>
    </row>
    <row r="93" spans="1:54" ht="16.5" thickBot="1" x14ac:dyDescent="0.35">
      <c r="A93" s="151">
        <v>91</v>
      </c>
      <c r="B93" s="191" t="s">
        <v>297</v>
      </c>
      <c r="C93" s="192" t="s">
        <v>298</v>
      </c>
      <c r="D93" s="193" t="s">
        <v>296</v>
      </c>
      <c r="E93" s="197">
        <v>219.0975</v>
      </c>
      <c r="F93" s="195">
        <v>0.68395760000000005</v>
      </c>
      <c r="G93" s="195" t="s">
        <v>440</v>
      </c>
      <c r="H93" s="196">
        <v>386845.2</v>
      </c>
      <c r="I93" s="196">
        <v>1070579</v>
      </c>
      <c r="J93" s="196">
        <v>379841.5</v>
      </c>
      <c r="K93" s="196">
        <v>1057999</v>
      </c>
      <c r="L93" s="196">
        <v>407762.2</v>
      </c>
      <c r="M93" s="196">
        <v>385172.2</v>
      </c>
      <c r="N93" s="196">
        <v>976471.3</v>
      </c>
      <c r="O93" s="196">
        <v>557677.1</v>
      </c>
      <c r="P93" s="196">
        <v>1409701</v>
      </c>
      <c r="Q93" s="196">
        <v>162524.79999999999</v>
      </c>
      <c r="R93" s="196">
        <v>156364.4</v>
      </c>
      <c r="S93" s="196">
        <v>1140388</v>
      </c>
      <c r="T93" s="196">
        <v>348736.3</v>
      </c>
      <c r="U93" s="196">
        <v>508869.7</v>
      </c>
      <c r="V93" s="196">
        <v>968009.5</v>
      </c>
      <c r="W93" s="196">
        <v>960602.5</v>
      </c>
      <c r="X93" s="196">
        <v>775289.3</v>
      </c>
      <c r="Y93" s="158">
        <f t="shared" si="4"/>
        <v>557677.1</v>
      </c>
      <c r="Z93" s="158">
        <f t="shared" si="5"/>
        <v>642079.5</v>
      </c>
      <c r="AA93" s="159">
        <f t="shared" si="7"/>
        <v>1.1513463615414727</v>
      </c>
      <c r="AB93" s="160">
        <f t="shared" si="6"/>
        <v>0.57257979798311309</v>
      </c>
      <c r="BB93"/>
    </row>
    <row r="94" spans="1:54" ht="16.5" thickBot="1" x14ac:dyDescent="0.35">
      <c r="A94" s="151">
        <v>92</v>
      </c>
      <c r="B94" s="191" t="s">
        <v>492</v>
      </c>
      <c r="C94" s="192" t="s">
        <v>493</v>
      </c>
      <c r="D94" s="193" t="s">
        <v>296</v>
      </c>
      <c r="E94" s="194">
        <v>233.1129</v>
      </c>
      <c r="F94" s="195">
        <v>0.68706129999999999</v>
      </c>
      <c r="G94" s="195" t="s">
        <v>440</v>
      </c>
      <c r="H94" s="196">
        <v>274405.09999999998</v>
      </c>
      <c r="I94" s="196">
        <v>116941.2</v>
      </c>
      <c r="J94" s="196">
        <v>294124.5</v>
      </c>
      <c r="K94" s="196">
        <v>229221</v>
      </c>
      <c r="L94" s="196">
        <v>176396.3</v>
      </c>
      <c r="M94" s="196">
        <v>88119.94</v>
      </c>
      <c r="N94" s="196">
        <v>119308.1</v>
      </c>
      <c r="O94" s="196">
        <v>198555.2</v>
      </c>
      <c r="P94" s="196">
        <v>173979.5</v>
      </c>
      <c r="Q94" s="196">
        <v>233979.5</v>
      </c>
      <c r="R94" s="196">
        <v>65143.44</v>
      </c>
      <c r="S94" s="196">
        <v>76842.320000000007</v>
      </c>
      <c r="T94" s="196">
        <v>216679.3</v>
      </c>
      <c r="U94" s="196">
        <v>143248.9</v>
      </c>
      <c r="V94" s="196">
        <v>128219.1</v>
      </c>
      <c r="W94" s="196">
        <v>132760.4</v>
      </c>
      <c r="X94" s="196">
        <v>245840</v>
      </c>
      <c r="Y94" s="158">
        <f t="shared" si="4"/>
        <v>176396.3</v>
      </c>
      <c r="Z94" s="158">
        <f t="shared" si="5"/>
        <v>138004.65</v>
      </c>
      <c r="AA94" s="159">
        <f t="shared" si="7"/>
        <v>0.78235569566935359</v>
      </c>
      <c r="AB94" s="160">
        <f t="shared" si="6"/>
        <v>0.38937587563491605</v>
      </c>
      <c r="BB94"/>
    </row>
    <row r="95" spans="1:54" ht="16.5" thickBot="1" x14ac:dyDescent="0.35">
      <c r="A95" s="151">
        <v>93</v>
      </c>
      <c r="B95" s="191" t="s">
        <v>494</v>
      </c>
      <c r="C95" s="192" t="s">
        <v>495</v>
      </c>
      <c r="D95" s="193" t="s">
        <v>296</v>
      </c>
      <c r="E95" s="194">
        <v>499.1096</v>
      </c>
      <c r="F95" s="195">
        <v>0.85477789999999998</v>
      </c>
      <c r="G95" s="195" t="s">
        <v>440</v>
      </c>
      <c r="H95" s="196">
        <v>277878.7</v>
      </c>
      <c r="I95" s="196">
        <v>140950</v>
      </c>
      <c r="J95" s="196">
        <v>81920.320000000007</v>
      </c>
      <c r="K95" s="196">
        <v>269732.5</v>
      </c>
      <c r="L95" s="196">
        <v>293696.09999999998</v>
      </c>
      <c r="M95" s="196">
        <v>122934.39999999999</v>
      </c>
      <c r="N95" s="196">
        <v>233983.8</v>
      </c>
      <c r="O95" s="196">
        <v>214471.9</v>
      </c>
      <c r="P95" s="196">
        <v>159473.20000000001</v>
      </c>
      <c r="Q95" s="196">
        <v>173153.9</v>
      </c>
      <c r="R95" s="196">
        <v>179652</v>
      </c>
      <c r="S95" s="196">
        <v>159354.79999999999</v>
      </c>
      <c r="T95" s="196">
        <v>166242.6</v>
      </c>
      <c r="U95" s="196">
        <v>158679.5</v>
      </c>
      <c r="V95" s="196">
        <v>116388.9</v>
      </c>
      <c r="W95" s="196">
        <v>238503.4</v>
      </c>
      <c r="X95" s="196">
        <v>53916.43</v>
      </c>
      <c r="Y95" s="158">
        <f t="shared" si="4"/>
        <v>214471.9</v>
      </c>
      <c r="Z95" s="158">
        <f t="shared" si="5"/>
        <v>162798.70000000001</v>
      </c>
      <c r="AA95" s="159">
        <f t="shared" si="7"/>
        <v>0.75906773801136662</v>
      </c>
      <c r="AB95" s="160">
        <f t="shared" si="6"/>
        <v>0.19463181754514808</v>
      </c>
      <c r="BB95"/>
    </row>
    <row r="96" spans="1:54" ht="16.5" thickBot="1" x14ac:dyDescent="0.35">
      <c r="A96" s="151">
        <v>94</v>
      </c>
      <c r="B96" s="191" t="s">
        <v>208</v>
      </c>
      <c r="C96" s="192" t="s">
        <v>209</v>
      </c>
      <c r="D96" s="193" t="s">
        <v>296</v>
      </c>
      <c r="E96" s="194">
        <v>276.11869999999999</v>
      </c>
      <c r="F96" s="195">
        <v>0.67998670000000005</v>
      </c>
      <c r="G96" s="195" t="s">
        <v>440</v>
      </c>
      <c r="H96" s="196">
        <v>1296539</v>
      </c>
      <c r="I96" s="196">
        <v>1376118</v>
      </c>
      <c r="J96" s="196">
        <v>1066252</v>
      </c>
      <c r="K96" s="196">
        <v>1358089</v>
      </c>
      <c r="L96" s="196">
        <v>812677.4</v>
      </c>
      <c r="M96" s="196">
        <v>794418.2</v>
      </c>
      <c r="N96" s="196">
        <v>1364314</v>
      </c>
      <c r="O96" s="196">
        <v>773105.5</v>
      </c>
      <c r="P96" s="196">
        <v>758696</v>
      </c>
      <c r="Q96" s="196">
        <v>1015500</v>
      </c>
      <c r="R96" s="196">
        <v>976808.1</v>
      </c>
      <c r="S96" s="196">
        <v>1065552</v>
      </c>
      <c r="T96" s="196">
        <v>956934.5</v>
      </c>
      <c r="U96" s="196">
        <v>1227487</v>
      </c>
      <c r="V96" s="196">
        <v>1080662</v>
      </c>
      <c r="W96" s="196">
        <v>1028472</v>
      </c>
      <c r="X96" s="196">
        <v>1228614</v>
      </c>
      <c r="Y96" s="158">
        <f t="shared" si="4"/>
        <v>1066252</v>
      </c>
      <c r="Z96" s="158">
        <f t="shared" si="5"/>
        <v>1047012</v>
      </c>
      <c r="AA96" s="159">
        <f t="shared" si="7"/>
        <v>0.98195548519486953</v>
      </c>
      <c r="AB96" s="160">
        <f t="shared" si="6"/>
        <v>0.95710896257245648</v>
      </c>
      <c r="BB96"/>
    </row>
    <row r="97" spans="1:54" ht="16.5" thickBot="1" x14ac:dyDescent="0.35">
      <c r="A97" s="151">
        <v>95</v>
      </c>
      <c r="B97" s="198" t="s">
        <v>403</v>
      </c>
      <c r="C97" s="199" t="s">
        <v>104</v>
      </c>
      <c r="D97" s="200" t="s">
        <v>102</v>
      </c>
      <c r="E97" s="201">
        <v>104.0711</v>
      </c>
      <c r="F97" s="202">
        <v>0.68251759999999995</v>
      </c>
      <c r="G97" s="202" t="s">
        <v>440</v>
      </c>
      <c r="H97" s="203">
        <v>5741300</v>
      </c>
      <c r="I97" s="203">
        <v>2609327</v>
      </c>
      <c r="J97" s="203">
        <v>4786703</v>
      </c>
      <c r="K97" s="203">
        <v>2595204</v>
      </c>
      <c r="L97" s="203">
        <v>2590530</v>
      </c>
      <c r="M97" s="203">
        <v>3282130</v>
      </c>
      <c r="N97" s="203">
        <v>3897616</v>
      </c>
      <c r="O97" s="203">
        <v>6919148</v>
      </c>
      <c r="P97" s="203">
        <v>2041865</v>
      </c>
      <c r="Q97" s="203">
        <v>3545577</v>
      </c>
      <c r="R97" s="203">
        <v>3198355</v>
      </c>
      <c r="S97" s="203">
        <v>3943826</v>
      </c>
      <c r="T97" s="203">
        <v>3556691</v>
      </c>
      <c r="U97" s="203">
        <v>2710348</v>
      </c>
      <c r="V97" s="203">
        <v>3442996</v>
      </c>
      <c r="W97" s="203">
        <v>3489940</v>
      </c>
      <c r="X97" s="203">
        <v>4727118</v>
      </c>
      <c r="Y97" s="158">
        <f t="shared" si="4"/>
        <v>3282130</v>
      </c>
      <c r="Z97" s="158">
        <f t="shared" si="5"/>
        <v>3517758.5</v>
      </c>
      <c r="AA97" s="159">
        <f t="shared" si="7"/>
        <v>1.0717913367234082</v>
      </c>
      <c r="AB97" s="160">
        <f t="shared" si="6"/>
        <v>0.69035134369116913</v>
      </c>
      <c r="BB97"/>
    </row>
    <row r="98" spans="1:54" ht="16.5" thickBot="1" x14ac:dyDescent="0.35">
      <c r="A98" s="151">
        <v>96</v>
      </c>
      <c r="B98" s="198" t="s">
        <v>220</v>
      </c>
      <c r="C98" s="199" t="s">
        <v>280</v>
      </c>
      <c r="D98" s="200" t="s">
        <v>102</v>
      </c>
      <c r="E98" s="201">
        <v>399.14389999999997</v>
      </c>
      <c r="F98" s="202">
        <v>0.66308929999999999</v>
      </c>
      <c r="G98" s="202" t="s">
        <v>440</v>
      </c>
      <c r="H98" s="203">
        <v>378339.2</v>
      </c>
      <c r="I98" s="203">
        <v>576034.80000000005</v>
      </c>
      <c r="J98" s="203">
        <v>434098.5</v>
      </c>
      <c r="K98" s="203">
        <v>482733</v>
      </c>
      <c r="L98" s="203">
        <v>365016.9</v>
      </c>
      <c r="M98" s="203">
        <v>308178.3</v>
      </c>
      <c r="N98" s="203">
        <v>370325.5</v>
      </c>
      <c r="O98" s="203">
        <v>508035</v>
      </c>
      <c r="P98" s="203">
        <v>689531.4</v>
      </c>
      <c r="Q98" s="203">
        <v>779031.5</v>
      </c>
      <c r="R98" s="203">
        <v>766980.8</v>
      </c>
      <c r="S98" s="203">
        <v>1156327</v>
      </c>
      <c r="T98" s="203">
        <v>881614.8</v>
      </c>
      <c r="U98" s="203">
        <v>1065542</v>
      </c>
      <c r="V98" s="203">
        <v>1060115</v>
      </c>
      <c r="W98" s="203">
        <v>889518.8</v>
      </c>
      <c r="X98" s="203">
        <v>881258.5</v>
      </c>
      <c r="Y98" s="158">
        <f t="shared" si="4"/>
        <v>434098.5</v>
      </c>
      <c r="Z98" s="158">
        <f t="shared" si="5"/>
        <v>885566.8</v>
      </c>
      <c r="AA98" s="159">
        <f t="shared" si="7"/>
        <v>2.0400134992403798</v>
      </c>
      <c r="AB98" s="160">
        <f t="shared" si="6"/>
        <v>1.8974086753356235E-6</v>
      </c>
      <c r="BB98"/>
    </row>
    <row r="99" spans="1:54" ht="16.5" thickBot="1" x14ac:dyDescent="0.35">
      <c r="A99" s="151">
        <v>97</v>
      </c>
      <c r="B99" s="198" t="s">
        <v>281</v>
      </c>
      <c r="C99" s="199" t="s">
        <v>284</v>
      </c>
      <c r="D99" s="200" t="s">
        <v>320</v>
      </c>
      <c r="E99" s="201">
        <v>442.1472</v>
      </c>
      <c r="F99" s="202">
        <v>1.7544470000000001</v>
      </c>
      <c r="G99" s="202" t="s">
        <v>440</v>
      </c>
      <c r="H99" s="203">
        <v>115572</v>
      </c>
      <c r="I99" s="203">
        <v>137504.4</v>
      </c>
      <c r="J99" s="203">
        <v>104946.1</v>
      </c>
      <c r="K99" s="203">
        <v>139200.1</v>
      </c>
      <c r="L99" s="203">
        <v>95159.6</v>
      </c>
      <c r="M99" s="203">
        <v>115014.5</v>
      </c>
      <c r="N99" s="203">
        <v>128316.1</v>
      </c>
      <c r="O99" s="203">
        <v>94629.13</v>
      </c>
      <c r="P99" s="203">
        <v>70434.55</v>
      </c>
      <c r="Q99" s="203">
        <v>109222</v>
      </c>
      <c r="R99" s="203">
        <v>81059.59</v>
      </c>
      <c r="S99" s="203">
        <v>87524.74</v>
      </c>
      <c r="T99" s="203">
        <v>94152.56</v>
      </c>
      <c r="U99" s="203">
        <v>88112.85</v>
      </c>
      <c r="V99" s="203">
        <v>105150.9</v>
      </c>
      <c r="W99" s="203">
        <v>80941.539999999994</v>
      </c>
      <c r="X99" s="203">
        <v>84665.55</v>
      </c>
      <c r="Y99" s="158">
        <f t="shared" si="4"/>
        <v>115014.5</v>
      </c>
      <c r="Z99" s="158">
        <f t="shared" si="5"/>
        <v>87818.795000000013</v>
      </c>
      <c r="AA99" s="159">
        <f t="shared" si="7"/>
        <v>0.76354542253368063</v>
      </c>
      <c r="AB99" s="160">
        <f t="shared" si="6"/>
        <v>3.8078420823341799E-2</v>
      </c>
      <c r="BB99"/>
    </row>
    <row r="100" spans="1:54" ht="16.5" thickBot="1" x14ac:dyDescent="0.35">
      <c r="A100" s="151">
        <v>98</v>
      </c>
      <c r="B100" s="198" t="s">
        <v>323</v>
      </c>
      <c r="C100" s="199" t="s">
        <v>324</v>
      </c>
      <c r="D100" s="200" t="s">
        <v>320</v>
      </c>
      <c r="E100" s="201">
        <v>474.17270000000002</v>
      </c>
      <c r="F100" s="202">
        <v>1.71286</v>
      </c>
      <c r="G100" s="202" t="s">
        <v>440</v>
      </c>
      <c r="H100" s="203">
        <v>58852.08</v>
      </c>
      <c r="I100" s="203">
        <v>54753.49</v>
      </c>
      <c r="J100" s="203">
        <v>60633.86</v>
      </c>
      <c r="K100" s="203">
        <v>47900.98</v>
      </c>
      <c r="L100" s="203">
        <v>69055.460000000006</v>
      </c>
      <c r="M100" s="203">
        <v>47607.72</v>
      </c>
      <c r="N100" s="203">
        <v>63309.09</v>
      </c>
      <c r="O100" s="203">
        <v>61530.21</v>
      </c>
      <c r="P100" s="203">
        <v>71835.87</v>
      </c>
      <c r="Q100" s="203">
        <v>64509.04</v>
      </c>
      <c r="R100" s="203">
        <v>57154.63</v>
      </c>
      <c r="S100" s="203">
        <v>59028.32</v>
      </c>
      <c r="T100" s="203">
        <v>73134.19</v>
      </c>
      <c r="U100" s="203">
        <v>38037.589999999997</v>
      </c>
      <c r="V100" s="203">
        <v>36857.949999999997</v>
      </c>
      <c r="W100" s="203">
        <v>54672.17</v>
      </c>
      <c r="X100" s="203">
        <v>52141</v>
      </c>
      <c r="Y100" s="158">
        <f t="shared" si="4"/>
        <v>60633.86</v>
      </c>
      <c r="Z100" s="158">
        <f t="shared" si="5"/>
        <v>55913.399999999994</v>
      </c>
      <c r="AA100" s="159">
        <f t="shared" si="7"/>
        <v>0.92214811987889267</v>
      </c>
      <c r="AB100" s="160">
        <f t="shared" si="6"/>
        <v>0.33334710558444636</v>
      </c>
      <c r="BB100"/>
    </row>
    <row r="101" spans="1:54" ht="16.5" thickBot="1" x14ac:dyDescent="0.35">
      <c r="A101" s="151">
        <v>99</v>
      </c>
      <c r="B101" s="204" t="s">
        <v>106</v>
      </c>
      <c r="C101" s="205" t="s">
        <v>107</v>
      </c>
      <c r="D101" s="206" t="s">
        <v>223</v>
      </c>
      <c r="E101" s="207">
        <v>131.0813</v>
      </c>
      <c r="F101" s="208">
        <v>0.65844360000000002</v>
      </c>
      <c r="G101" s="208" t="s">
        <v>441</v>
      </c>
      <c r="H101" s="209">
        <v>4129837</v>
      </c>
      <c r="I101" s="209">
        <v>5120184</v>
      </c>
      <c r="J101" s="209">
        <v>4393927</v>
      </c>
      <c r="K101" s="209">
        <v>4878664</v>
      </c>
      <c r="L101" s="209">
        <v>4345964</v>
      </c>
      <c r="M101" s="209">
        <v>6179976</v>
      </c>
      <c r="N101" s="209">
        <v>4414068</v>
      </c>
      <c r="O101" s="209">
        <v>5031252</v>
      </c>
      <c r="P101" s="209">
        <v>4265516</v>
      </c>
      <c r="Q101" s="209">
        <v>4043990</v>
      </c>
      <c r="R101" s="209">
        <v>4890840</v>
      </c>
      <c r="S101" s="209">
        <v>6033112</v>
      </c>
      <c r="T101" s="209">
        <v>3259222</v>
      </c>
      <c r="U101" s="209">
        <v>4811753</v>
      </c>
      <c r="V101" s="209">
        <v>4185672</v>
      </c>
      <c r="W101" s="209">
        <v>3906834</v>
      </c>
      <c r="X101" s="209">
        <v>5682598</v>
      </c>
      <c r="Y101" s="158">
        <f t="shared" si="4"/>
        <v>4414068</v>
      </c>
      <c r="Z101" s="158">
        <f t="shared" si="5"/>
        <v>4498712.5</v>
      </c>
      <c r="AA101" s="159">
        <f t="shared" si="7"/>
        <v>1.019176075221315</v>
      </c>
      <c r="AB101" s="160">
        <f t="shared" si="6"/>
        <v>0.70359483538243328</v>
      </c>
      <c r="BB101"/>
    </row>
    <row r="102" spans="1:54" ht="16.5" customHeight="1" thickBot="1" x14ac:dyDescent="0.35">
      <c r="A102" s="151">
        <v>100</v>
      </c>
      <c r="B102" s="204" t="s">
        <v>108</v>
      </c>
      <c r="C102" s="205" t="s">
        <v>109</v>
      </c>
      <c r="D102" s="206" t="s">
        <v>223</v>
      </c>
      <c r="E102" s="207">
        <v>176.10300000000001</v>
      </c>
      <c r="F102" s="208">
        <v>0.6661146</v>
      </c>
      <c r="G102" s="208" t="s">
        <v>440</v>
      </c>
      <c r="H102" s="209">
        <v>4584910</v>
      </c>
      <c r="I102" s="209">
        <v>5816846</v>
      </c>
      <c r="J102" s="209">
        <v>5040978</v>
      </c>
      <c r="K102" s="209">
        <v>4940893</v>
      </c>
      <c r="L102" s="209">
        <v>4598018</v>
      </c>
      <c r="M102" s="209">
        <v>5374516</v>
      </c>
      <c r="N102" s="209">
        <v>5879656</v>
      </c>
      <c r="O102" s="209">
        <v>6563548</v>
      </c>
      <c r="P102" s="209">
        <v>5157762</v>
      </c>
      <c r="Q102" s="209">
        <v>3682981</v>
      </c>
      <c r="R102" s="209">
        <v>3958560</v>
      </c>
      <c r="S102" s="209">
        <v>6342110</v>
      </c>
      <c r="T102" s="209">
        <v>3755993</v>
      </c>
      <c r="U102" s="209">
        <v>4990266</v>
      </c>
      <c r="V102" s="209">
        <v>4933986</v>
      </c>
      <c r="W102" s="209">
        <v>3391230</v>
      </c>
      <c r="X102" s="209">
        <v>5642728</v>
      </c>
      <c r="Y102" s="158">
        <f t="shared" si="4"/>
        <v>5157762</v>
      </c>
      <c r="Z102" s="158">
        <f t="shared" si="5"/>
        <v>4446273</v>
      </c>
      <c r="AA102" s="159">
        <f t="shared" si="7"/>
        <v>0.86205470512210525</v>
      </c>
      <c r="AB102" s="160">
        <f t="shared" si="6"/>
        <v>9.8197685985929484E-2</v>
      </c>
      <c r="BB102"/>
    </row>
    <row r="103" spans="1:54" ht="16.5" thickBot="1" x14ac:dyDescent="0.35">
      <c r="A103" s="151">
        <v>101</v>
      </c>
      <c r="B103" s="210" t="s">
        <v>221</v>
      </c>
      <c r="C103" s="211" t="s">
        <v>282</v>
      </c>
      <c r="D103" s="212" t="s">
        <v>222</v>
      </c>
      <c r="E103" s="213">
        <v>89.108000000000004</v>
      </c>
      <c r="F103" s="214">
        <v>0.5949352</v>
      </c>
      <c r="G103" s="214" t="s">
        <v>440</v>
      </c>
      <c r="H103" s="215">
        <v>262721.3</v>
      </c>
      <c r="I103" s="215">
        <v>234506.1</v>
      </c>
      <c r="J103" s="215">
        <v>240960.5</v>
      </c>
      <c r="K103" s="215">
        <v>200844.2</v>
      </c>
      <c r="L103" s="215">
        <v>179640.7</v>
      </c>
      <c r="M103" s="215">
        <v>66266.570000000007</v>
      </c>
      <c r="N103" s="215">
        <v>199432.9</v>
      </c>
      <c r="O103" s="215">
        <v>226043.5</v>
      </c>
      <c r="P103" s="215">
        <v>161288.5</v>
      </c>
      <c r="Q103" s="215">
        <v>198388.4</v>
      </c>
      <c r="R103" s="215">
        <v>127104.8</v>
      </c>
      <c r="S103" s="215">
        <v>255290.5</v>
      </c>
      <c r="T103" s="215">
        <v>186852.6</v>
      </c>
      <c r="U103" s="215">
        <v>178210.5</v>
      </c>
      <c r="V103" s="215">
        <v>118153.2</v>
      </c>
      <c r="W103" s="215">
        <v>182881.8</v>
      </c>
      <c r="X103" s="215">
        <v>277281.3</v>
      </c>
      <c r="Y103" s="158">
        <f t="shared" si="4"/>
        <v>200844.2</v>
      </c>
      <c r="Z103" s="158">
        <f t="shared" si="5"/>
        <v>184867.20000000001</v>
      </c>
      <c r="AA103" s="159">
        <f t="shared" si="7"/>
        <v>0.92045077726914692</v>
      </c>
      <c r="AB103" s="160">
        <f t="shared" si="6"/>
        <v>0.82165379084653856</v>
      </c>
      <c r="BB103"/>
    </row>
    <row r="104" spans="1:54" ht="16.5" thickBot="1" x14ac:dyDescent="0.35">
      <c r="A104" s="151">
        <v>102</v>
      </c>
      <c r="B104" s="210" t="s">
        <v>162</v>
      </c>
      <c r="C104" s="211" t="s">
        <v>163</v>
      </c>
      <c r="D104" s="212" t="s">
        <v>222</v>
      </c>
      <c r="E104" s="213">
        <v>146.1652</v>
      </c>
      <c r="F104" s="214">
        <v>0.62676779999999999</v>
      </c>
      <c r="G104" s="214" t="s">
        <v>440</v>
      </c>
      <c r="H104" s="215">
        <v>100979000</v>
      </c>
      <c r="I104" s="215">
        <v>95708130</v>
      </c>
      <c r="J104" s="215">
        <v>94906180</v>
      </c>
      <c r="K104" s="215">
        <v>89905990</v>
      </c>
      <c r="L104" s="215">
        <v>87922540</v>
      </c>
      <c r="M104" s="215">
        <v>40874880</v>
      </c>
      <c r="N104" s="215">
        <v>100879000</v>
      </c>
      <c r="O104" s="215">
        <v>101458500</v>
      </c>
      <c r="P104" s="215">
        <v>47016180</v>
      </c>
      <c r="Q104" s="215">
        <v>93962020</v>
      </c>
      <c r="R104" s="215">
        <v>57024430</v>
      </c>
      <c r="S104" s="215">
        <v>109586200</v>
      </c>
      <c r="T104" s="215">
        <v>70481690</v>
      </c>
      <c r="U104" s="215">
        <v>88531740</v>
      </c>
      <c r="V104" s="215">
        <v>97125450</v>
      </c>
      <c r="W104" s="215">
        <v>90487100</v>
      </c>
      <c r="X104" s="215">
        <v>108992900</v>
      </c>
      <c r="Y104" s="158">
        <f t="shared" si="4"/>
        <v>94906180</v>
      </c>
      <c r="Z104" s="158">
        <f t="shared" si="5"/>
        <v>92224560</v>
      </c>
      <c r="AA104" s="159">
        <f t="shared" si="7"/>
        <v>0.97174451653201088</v>
      </c>
      <c r="AB104" s="160">
        <f t="shared" si="6"/>
        <v>0.62517673208223479</v>
      </c>
      <c r="BB104"/>
    </row>
    <row r="105" spans="1:54" ht="16.5" thickBot="1" x14ac:dyDescent="0.35">
      <c r="A105" s="151">
        <v>103</v>
      </c>
      <c r="B105" s="210" t="s">
        <v>164</v>
      </c>
      <c r="C105" s="211" t="s">
        <v>165</v>
      </c>
      <c r="D105" s="212" t="s">
        <v>222</v>
      </c>
      <c r="E105" s="213">
        <v>203.22300000000001</v>
      </c>
      <c r="F105" s="214">
        <v>0.63085809999999998</v>
      </c>
      <c r="G105" s="214" t="s">
        <v>440</v>
      </c>
      <c r="H105" s="215">
        <v>18048850</v>
      </c>
      <c r="I105" s="215">
        <v>19279290</v>
      </c>
      <c r="J105" s="215">
        <v>18862490</v>
      </c>
      <c r="K105" s="215">
        <v>15118040</v>
      </c>
      <c r="L105" s="215">
        <v>15891960</v>
      </c>
      <c r="M105" s="215">
        <v>8657791</v>
      </c>
      <c r="N105" s="215">
        <v>19304540</v>
      </c>
      <c r="O105" s="215">
        <v>12938720</v>
      </c>
      <c r="P105" s="215">
        <v>9539610</v>
      </c>
      <c r="Q105" s="215">
        <v>18221120</v>
      </c>
      <c r="R105" s="215">
        <v>19481250</v>
      </c>
      <c r="S105" s="215">
        <v>19856360</v>
      </c>
      <c r="T105" s="215">
        <v>19396530</v>
      </c>
      <c r="U105" s="215">
        <v>23889510</v>
      </c>
      <c r="V105" s="215">
        <v>22855040</v>
      </c>
      <c r="W105" s="215">
        <v>23873540</v>
      </c>
      <c r="X105" s="215">
        <v>23315620</v>
      </c>
      <c r="Y105" s="158">
        <f t="shared" si="4"/>
        <v>15891960</v>
      </c>
      <c r="Z105" s="158">
        <f t="shared" si="5"/>
        <v>21355700</v>
      </c>
      <c r="AA105" s="159">
        <f t="shared" si="7"/>
        <v>1.3438052952562176</v>
      </c>
      <c r="AB105" s="160">
        <f t="shared" si="6"/>
        <v>2.2746506881807676E-3</v>
      </c>
      <c r="BB105"/>
    </row>
    <row r="106" spans="1:54" ht="16.5" thickBot="1" x14ac:dyDescent="0.35">
      <c r="A106" s="151">
        <v>104</v>
      </c>
      <c r="B106" s="165" t="s">
        <v>112</v>
      </c>
      <c r="C106" s="1" t="s">
        <v>113</v>
      </c>
      <c r="D106" s="166" t="s">
        <v>114</v>
      </c>
      <c r="E106" s="167">
        <v>310.11250000000001</v>
      </c>
      <c r="F106" s="216">
        <v>0.68316209999999999</v>
      </c>
      <c r="G106" s="216" t="s">
        <v>440</v>
      </c>
      <c r="H106" s="168">
        <v>1816266</v>
      </c>
      <c r="I106" s="168">
        <v>1010366</v>
      </c>
      <c r="J106" s="168">
        <v>1954292</v>
      </c>
      <c r="K106" s="168">
        <v>1030693</v>
      </c>
      <c r="L106" s="168">
        <v>1218021</v>
      </c>
      <c r="M106" s="168">
        <v>1979924</v>
      </c>
      <c r="N106" s="168">
        <v>1056499</v>
      </c>
      <c r="O106" s="168">
        <v>1300910</v>
      </c>
      <c r="P106" s="168">
        <v>1596012</v>
      </c>
      <c r="Q106" s="168">
        <v>1679600</v>
      </c>
      <c r="R106" s="168">
        <v>1337596</v>
      </c>
      <c r="S106" s="168">
        <v>1484324</v>
      </c>
      <c r="T106" s="168">
        <v>1510094</v>
      </c>
      <c r="U106" s="168">
        <v>1017449</v>
      </c>
      <c r="V106" s="168">
        <v>1125275</v>
      </c>
      <c r="W106" s="168">
        <v>1172876</v>
      </c>
      <c r="X106" s="168">
        <v>1019013</v>
      </c>
      <c r="Y106" s="158">
        <f t="shared" si="4"/>
        <v>1300910</v>
      </c>
      <c r="Z106" s="158">
        <f t="shared" si="5"/>
        <v>1255236</v>
      </c>
      <c r="AA106" s="159">
        <f t="shared" si="7"/>
        <v>0.96489073033491946</v>
      </c>
      <c r="AB106" s="160">
        <f t="shared" si="6"/>
        <v>0.38538683564688259</v>
      </c>
      <c r="BB106"/>
    </row>
    <row r="107" spans="1:54" ht="16.5" thickBot="1" x14ac:dyDescent="0.35">
      <c r="A107" s="151">
        <v>105</v>
      </c>
      <c r="B107" s="165" t="s">
        <v>115</v>
      </c>
      <c r="C107" s="1" t="s">
        <v>116</v>
      </c>
      <c r="D107" s="166" t="s">
        <v>114</v>
      </c>
      <c r="E107" s="167">
        <v>324.09339999999997</v>
      </c>
      <c r="F107" s="216">
        <v>0.61893699999999996</v>
      </c>
      <c r="G107" s="216" t="s">
        <v>441</v>
      </c>
      <c r="H107" s="168">
        <v>77130.509999999995</v>
      </c>
      <c r="I107" s="168">
        <v>77356.850000000006</v>
      </c>
      <c r="J107" s="168">
        <v>74297.119999999995</v>
      </c>
      <c r="K107" s="168">
        <v>70280.160000000003</v>
      </c>
      <c r="L107" s="168">
        <v>74178.38</v>
      </c>
      <c r="M107" s="168">
        <v>52957.86</v>
      </c>
      <c r="N107" s="168">
        <v>59944.39</v>
      </c>
      <c r="O107" s="168">
        <v>107055.2</v>
      </c>
      <c r="P107" s="168">
        <v>92465.27</v>
      </c>
      <c r="Q107" s="168">
        <v>81153.91</v>
      </c>
      <c r="R107" s="168">
        <v>73515.7</v>
      </c>
      <c r="S107" s="168">
        <v>53632.61</v>
      </c>
      <c r="T107" s="168">
        <v>37700.449999999997</v>
      </c>
      <c r="U107" s="168">
        <v>46328.42</v>
      </c>
      <c r="V107" s="168">
        <v>54435.79</v>
      </c>
      <c r="W107" s="168">
        <v>53568.05</v>
      </c>
      <c r="X107" s="168">
        <v>73087.83</v>
      </c>
      <c r="Y107" s="158">
        <f t="shared" si="4"/>
        <v>74297.119999999995</v>
      </c>
      <c r="Z107" s="158">
        <f t="shared" si="5"/>
        <v>54034.2</v>
      </c>
      <c r="AA107" s="159">
        <f t="shared" si="7"/>
        <v>0.72727179734557679</v>
      </c>
      <c r="AB107" s="160">
        <f t="shared" si="6"/>
        <v>4.0586361716552319E-2</v>
      </c>
      <c r="BB107"/>
    </row>
    <row r="108" spans="1:54" ht="16.5" thickBot="1" x14ac:dyDescent="0.35">
      <c r="A108" s="151">
        <v>106</v>
      </c>
      <c r="B108" s="165" t="s">
        <v>117</v>
      </c>
      <c r="C108" s="1" t="s">
        <v>118</v>
      </c>
      <c r="D108" s="166" t="s">
        <v>114</v>
      </c>
      <c r="E108" s="167">
        <v>260.05270000000002</v>
      </c>
      <c r="F108" s="216">
        <v>0.67359970000000002</v>
      </c>
      <c r="G108" s="216" t="s">
        <v>440</v>
      </c>
      <c r="H108" s="168">
        <v>130947.5</v>
      </c>
      <c r="I108" s="168">
        <v>120591.2</v>
      </c>
      <c r="J108" s="168">
        <v>99414.88</v>
      </c>
      <c r="K108" s="168">
        <v>112490</v>
      </c>
      <c r="L108" s="168">
        <v>67790.66</v>
      </c>
      <c r="M108" s="168">
        <v>46218.61</v>
      </c>
      <c r="N108" s="168">
        <v>120995</v>
      </c>
      <c r="O108" s="168">
        <v>103154.7</v>
      </c>
      <c r="P108" s="168">
        <v>102357.1</v>
      </c>
      <c r="Q108" s="168">
        <v>123071.7</v>
      </c>
      <c r="R108" s="168">
        <v>118572.5</v>
      </c>
      <c r="S108" s="168">
        <v>125866.2</v>
      </c>
      <c r="T108" s="168">
        <v>131201.29999999999</v>
      </c>
      <c r="U108" s="168">
        <v>155950.5</v>
      </c>
      <c r="V108" s="168">
        <v>147832.5</v>
      </c>
      <c r="W108" s="168">
        <v>105099.1</v>
      </c>
      <c r="X108" s="168">
        <v>173574.7</v>
      </c>
      <c r="Y108" s="158">
        <f t="shared" si="4"/>
        <v>103154.7</v>
      </c>
      <c r="Z108" s="158">
        <f t="shared" si="5"/>
        <v>128533.75</v>
      </c>
      <c r="AA108" s="159">
        <f t="shared" si="7"/>
        <v>1.246029022429419</v>
      </c>
      <c r="AB108" s="160">
        <f t="shared" si="6"/>
        <v>1.2155430973969494E-2</v>
      </c>
      <c r="BB108"/>
    </row>
    <row r="109" spans="1:54" ht="16.5" thickBot="1" x14ac:dyDescent="0.35">
      <c r="A109" s="151">
        <v>107</v>
      </c>
      <c r="B109" s="165" t="s">
        <v>496</v>
      </c>
      <c r="C109" s="1" t="s">
        <v>497</v>
      </c>
      <c r="D109" s="166" t="s">
        <v>114</v>
      </c>
      <c r="E109" s="167">
        <v>180.08760000000001</v>
      </c>
      <c r="F109" s="216">
        <v>1.6706110000000001</v>
      </c>
      <c r="G109" s="216" t="s">
        <v>440</v>
      </c>
      <c r="H109" s="168">
        <v>166848.29999999999</v>
      </c>
      <c r="I109" s="168">
        <v>158438.1</v>
      </c>
      <c r="J109" s="168">
        <v>146404.79999999999</v>
      </c>
      <c r="K109" s="168">
        <v>236122.5</v>
      </c>
      <c r="L109" s="168">
        <v>144193.9</v>
      </c>
      <c r="M109" s="168">
        <v>146755.1</v>
      </c>
      <c r="N109" s="168">
        <v>211997.3</v>
      </c>
      <c r="O109" s="168">
        <v>190311.5</v>
      </c>
      <c r="P109" s="168">
        <v>134485</v>
      </c>
      <c r="Q109" s="168">
        <v>162230.1</v>
      </c>
      <c r="R109" s="168">
        <v>151699</v>
      </c>
      <c r="S109" s="168">
        <v>185062.2</v>
      </c>
      <c r="T109" s="168">
        <v>139137.9</v>
      </c>
      <c r="U109" s="168">
        <v>134277.29999999999</v>
      </c>
      <c r="V109" s="168">
        <v>192716.79999999999</v>
      </c>
      <c r="W109" s="168">
        <v>139732.79999999999</v>
      </c>
      <c r="X109" s="168">
        <v>154762.9</v>
      </c>
      <c r="Y109" s="158">
        <f t="shared" si="4"/>
        <v>158438.1</v>
      </c>
      <c r="Z109" s="158">
        <f t="shared" si="5"/>
        <v>153230.95000000001</v>
      </c>
      <c r="AA109" s="159">
        <f t="shared" si="7"/>
        <v>0.9671344834354868</v>
      </c>
      <c r="AB109" s="160">
        <f t="shared" si="6"/>
        <v>0.37140840712835965</v>
      </c>
      <c r="BB109"/>
    </row>
    <row r="110" spans="1:54" ht="16.5" thickBot="1" x14ac:dyDescent="0.35">
      <c r="A110" s="151">
        <v>108</v>
      </c>
      <c r="B110" s="165" t="s">
        <v>119</v>
      </c>
      <c r="C110" s="1" t="s">
        <v>120</v>
      </c>
      <c r="D110" s="166" t="s">
        <v>114</v>
      </c>
      <c r="E110" s="167">
        <v>131.03370000000001</v>
      </c>
      <c r="F110" s="216">
        <v>0.66556179999999998</v>
      </c>
      <c r="G110" s="216" t="s">
        <v>441</v>
      </c>
      <c r="H110" s="168">
        <v>3196406</v>
      </c>
      <c r="I110" s="168">
        <v>3351392</v>
      </c>
      <c r="J110" s="168">
        <v>2938909</v>
      </c>
      <c r="K110" s="168">
        <v>3282859</v>
      </c>
      <c r="L110" s="168">
        <v>2552592</v>
      </c>
      <c r="M110" s="168">
        <v>3123569</v>
      </c>
      <c r="N110" s="168">
        <v>3885833</v>
      </c>
      <c r="O110" s="168">
        <v>3163568</v>
      </c>
      <c r="P110" s="168">
        <v>5012522</v>
      </c>
      <c r="Q110" s="168">
        <v>2867259</v>
      </c>
      <c r="R110" s="168">
        <v>2869162</v>
      </c>
      <c r="S110" s="168">
        <v>4011607</v>
      </c>
      <c r="T110" s="168">
        <v>3105614</v>
      </c>
      <c r="U110" s="168">
        <v>3674145</v>
      </c>
      <c r="V110" s="168">
        <v>3896278</v>
      </c>
      <c r="W110" s="168">
        <v>3380768</v>
      </c>
      <c r="X110" s="168">
        <v>3480327</v>
      </c>
      <c r="Y110" s="158">
        <f t="shared" si="4"/>
        <v>3196406</v>
      </c>
      <c r="Z110" s="158">
        <f t="shared" si="5"/>
        <v>3430547.5</v>
      </c>
      <c r="AA110" s="159">
        <f t="shared" si="7"/>
        <v>1.0732514893289526</v>
      </c>
      <c r="AB110" s="160">
        <f t="shared" si="6"/>
        <v>0.94330627155625579</v>
      </c>
      <c r="BB110"/>
    </row>
    <row r="111" spans="1:54" ht="16.5" thickBot="1" x14ac:dyDescent="0.35">
      <c r="A111" s="151">
        <v>109</v>
      </c>
      <c r="B111" s="165" t="s">
        <v>345</v>
      </c>
      <c r="C111" s="1" t="s">
        <v>346</v>
      </c>
      <c r="D111" s="166" t="s">
        <v>114</v>
      </c>
      <c r="E111" s="167">
        <v>606.07460000000003</v>
      </c>
      <c r="F111" s="216">
        <v>0.56856139999999999</v>
      </c>
      <c r="G111" s="216" t="s">
        <v>441</v>
      </c>
      <c r="H111" s="168">
        <v>162180.9</v>
      </c>
      <c r="I111" s="168">
        <v>148137.79999999999</v>
      </c>
      <c r="J111" s="168">
        <v>157359</v>
      </c>
      <c r="K111" s="168">
        <v>182015.5</v>
      </c>
      <c r="L111" s="168">
        <v>175035.6</v>
      </c>
      <c r="M111" s="168">
        <v>178341.2</v>
      </c>
      <c r="N111" s="168">
        <v>146240.29999999999</v>
      </c>
      <c r="O111" s="168">
        <v>201063.6</v>
      </c>
      <c r="P111" s="168">
        <v>57584.37</v>
      </c>
      <c r="Q111" s="168">
        <v>161613.20000000001</v>
      </c>
      <c r="R111" s="168">
        <v>168778.2</v>
      </c>
      <c r="S111" s="168">
        <v>104745.7</v>
      </c>
      <c r="T111" s="168">
        <v>126912.7</v>
      </c>
      <c r="U111" s="168">
        <v>148040.20000000001</v>
      </c>
      <c r="V111" s="168">
        <v>190439.6</v>
      </c>
      <c r="W111" s="168">
        <v>186585.2</v>
      </c>
      <c r="X111" s="168">
        <v>157165.9</v>
      </c>
      <c r="Y111" s="158">
        <f t="shared" si="4"/>
        <v>162180.9</v>
      </c>
      <c r="Z111" s="158">
        <f t="shared" si="5"/>
        <v>159389.54999999999</v>
      </c>
      <c r="AA111" s="159">
        <f t="shared" si="7"/>
        <v>0.98278866376990137</v>
      </c>
      <c r="AB111" s="160">
        <f t="shared" si="6"/>
        <v>0.95929056866247076</v>
      </c>
      <c r="BB111"/>
    </row>
    <row r="112" spans="1:54" ht="16.5" thickBot="1" x14ac:dyDescent="0.35">
      <c r="A112" s="151">
        <v>110</v>
      </c>
      <c r="B112" s="165" t="s">
        <v>347</v>
      </c>
      <c r="C112" s="1" t="s">
        <v>348</v>
      </c>
      <c r="D112" s="166" t="s">
        <v>114</v>
      </c>
      <c r="E112" s="167">
        <v>615.15570000000002</v>
      </c>
      <c r="F112" s="216">
        <v>0.85399729999999996</v>
      </c>
      <c r="G112" s="216" t="s">
        <v>440</v>
      </c>
      <c r="H112" s="168">
        <v>576418.69999999995</v>
      </c>
      <c r="I112" s="168">
        <v>716526.9</v>
      </c>
      <c r="J112" s="168">
        <v>857025.4</v>
      </c>
      <c r="K112" s="168">
        <v>682651.8</v>
      </c>
      <c r="L112" s="168">
        <v>776304.5</v>
      </c>
      <c r="M112" s="168">
        <v>564115.80000000005</v>
      </c>
      <c r="N112" s="168">
        <v>686486.2</v>
      </c>
      <c r="O112" s="168">
        <v>763112</v>
      </c>
      <c r="P112" s="168">
        <v>319311.90000000002</v>
      </c>
      <c r="Q112" s="168">
        <v>486805.5</v>
      </c>
      <c r="R112" s="168">
        <v>412891.3</v>
      </c>
      <c r="S112" s="168">
        <v>445685</v>
      </c>
      <c r="T112" s="168">
        <v>459407.3</v>
      </c>
      <c r="U112" s="168">
        <v>738525.8</v>
      </c>
      <c r="V112" s="168">
        <v>436722.7</v>
      </c>
      <c r="W112" s="168">
        <v>475377.6</v>
      </c>
      <c r="X112" s="168">
        <v>422206.3</v>
      </c>
      <c r="Y112" s="158">
        <f t="shared" si="4"/>
        <v>686486.2</v>
      </c>
      <c r="Z112" s="158">
        <f t="shared" si="5"/>
        <v>452546.15</v>
      </c>
      <c r="AA112" s="159">
        <f t="shared" si="7"/>
        <v>0.65922104479303456</v>
      </c>
      <c r="AB112" s="160">
        <f t="shared" si="6"/>
        <v>1.8018563752315777E-2</v>
      </c>
      <c r="BB112"/>
    </row>
    <row r="113" spans="1:54" ht="16.5" thickBot="1" x14ac:dyDescent="0.35">
      <c r="A113" s="151">
        <v>111</v>
      </c>
      <c r="B113" s="165" t="s">
        <v>498</v>
      </c>
      <c r="C113" s="1" t="s">
        <v>499</v>
      </c>
      <c r="D113" s="166" t="s">
        <v>114</v>
      </c>
      <c r="E113" s="167">
        <v>75.007310000000004</v>
      </c>
      <c r="F113" s="216">
        <v>0.6486769</v>
      </c>
      <c r="G113" s="217" t="s">
        <v>441</v>
      </c>
      <c r="H113" s="168">
        <v>431675</v>
      </c>
      <c r="I113" s="168">
        <v>256648.8</v>
      </c>
      <c r="J113" s="168">
        <v>0</v>
      </c>
      <c r="K113" s="168">
        <v>0</v>
      </c>
      <c r="L113" s="168">
        <v>0</v>
      </c>
      <c r="M113" s="168">
        <v>322168.3</v>
      </c>
      <c r="N113" s="168">
        <v>444265.2</v>
      </c>
      <c r="O113" s="168">
        <v>298884.5</v>
      </c>
      <c r="P113" s="168">
        <v>0</v>
      </c>
      <c r="Q113" s="168">
        <v>0</v>
      </c>
      <c r="R113" s="168">
        <v>0</v>
      </c>
      <c r="S113" s="168">
        <v>0</v>
      </c>
      <c r="T113" s="168">
        <v>0</v>
      </c>
      <c r="U113" s="168">
        <v>297418.09999999998</v>
      </c>
      <c r="V113" s="168">
        <v>0</v>
      </c>
      <c r="W113" s="168">
        <v>0</v>
      </c>
      <c r="X113" s="168">
        <v>0</v>
      </c>
      <c r="Y113" s="158">
        <f t="shared" si="4"/>
        <v>256648.8</v>
      </c>
      <c r="Z113" s="158">
        <f t="shared" si="5"/>
        <v>0</v>
      </c>
      <c r="AA113" s="159">
        <f t="shared" si="7"/>
        <v>0</v>
      </c>
      <c r="AB113" s="160">
        <f t="shared" si="6"/>
        <v>5.9038883751514989E-2</v>
      </c>
      <c r="BB113"/>
    </row>
    <row r="114" spans="1:54" ht="16.5" thickBot="1" x14ac:dyDescent="0.35">
      <c r="A114" s="151">
        <v>112</v>
      </c>
      <c r="B114" s="218" t="s">
        <v>360</v>
      </c>
      <c r="C114" s="219" t="s">
        <v>361</v>
      </c>
      <c r="D114" s="220" t="s">
        <v>121</v>
      </c>
      <c r="E114" s="221">
        <v>227.11539999999999</v>
      </c>
      <c r="F114" s="222">
        <v>0.65115970000000001</v>
      </c>
      <c r="G114" s="223" t="s">
        <v>440</v>
      </c>
      <c r="H114" s="224">
        <v>5069618</v>
      </c>
      <c r="I114" s="224">
        <v>4382864</v>
      </c>
      <c r="J114" s="224">
        <v>6083694</v>
      </c>
      <c r="K114" s="224">
        <v>4955697</v>
      </c>
      <c r="L114" s="224">
        <v>5324160</v>
      </c>
      <c r="M114" s="224">
        <v>5884294</v>
      </c>
      <c r="N114" s="224">
        <v>5466323</v>
      </c>
      <c r="O114" s="224">
        <v>4976750</v>
      </c>
      <c r="P114" s="224">
        <v>5651544</v>
      </c>
      <c r="Q114" s="224">
        <v>4694806</v>
      </c>
      <c r="R114" s="224">
        <v>6330170</v>
      </c>
      <c r="S114" s="224">
        <v>5528004</v>
      </c>
      <c r="T114" s="224">
        <v>6112978</v>
      </c>
      <c r="U114" s="224">
        <v>6117570</v>
      </c>
      <c r="V114" s="224">
        <v>5326972</v>
      </c>
      <c r="W114" s="224">
        <v>5926398</v>
      </c>
      <c r="X114" s="224">
        <v>5466926</v>
      </c>
      <c r="Y114" s="158">
        <f t="shared" si="4"/>
        <v>5324160</v>
      </c>
      <c r="Z114" s="158">
        <f t="shared" si="5"/>
        <v>5727201</v>
      </c>
      <c r="AA114" s="159">
        <f t="shared" si="7"/>
        <v>1.0757003921745403</v>
      </c>
      <c r="AB114" s="160">
        <f t="shared" si="6"/>
        <v>0.1650868230322779</v>
      </c>
      <c r="BB114"/>
    </row>
    <row r="115" spans="1:54" ht="16.5" thickBot="1" x14ac:dyDescent="0.35">
      <c r="A115" s="151">
        <v>113</v>
      </c>
      <c r="B115" s="218" t="s">
        <v>500</v>
      </c>
      <c r="C115" s="219" t="s">
        <v>501</v>
      </c>
      <c r="D115" s="220" t="s">
        <v>121</v>
      </c>
      <c r="E115" s="221">
        <v>174.0873</v>
      </c>
      <c r="F115" s="222">
        <v>0.67988150000000003</v>
      </c>
      <c r="G115" s="223" t="s">
        <v>440</v>
      </c>
      <c r="H115" s="224">
        <v>241027.9</v>
      </c>
      <c r="I115" s="224">
        <v>398920.6</v>
      </c>
      <c r="J115" s="224">
        <v>222387.20000000001</v>
      </c>
      <c r="K115" s="224">
        <v>375112.9</v>
      </c>
      <c r="L115" s="224">
        <v>192546.3</v>
      </c>
      <c r="M115" s="224">
        <v>176260.7</v>
      </c>
      <c r="N115" s="224">
        <v>418127.4</v>
      </c>
      <c r="O115" s="224">
        <v>277208.40000000002</v>
      </c>
      <c r="P115" s="224">
        <v>212320.9</v>
      </c>
      <c r="Q115" s="224">
        <v>166031</v>
      </c>
      <c r="R115" s="224">
        <v>113921.1</v>
      </c>
      <c r="S115" s="224">
        <v>528479.19999999995</v>
      </c>
      <c r="T115" s="224">
        <v>65309.34</v>
      </c>
      <c r="U115" s="224">
        <v>193306.1</v>
      </c>
      <c r="V115" s="224">
        <v>294211.7</v>
      </c>
      <c r="W115" s="224">
        <v>176475.2</v>
      </c>
      <c r="X115" s="224">
        <v>273974</v>
      </c>
      <c r="Y115" s="158">
        <f t="shared" si="4"/>
        <v>241027.9</v>
      </c>
      <c r="Z115" s="158">
        <f t="shared" si="5"/>
        <v>184890.65000000002</v>
      </c>
      <c r="AA115" s="159">
        <f t="shared" si="7"/>
        <v>0.76709231586882687</v>
      </c>
      <c r="AB115" s="160">
        <f t="shared" si="6"/>
        <v>0.37687180656351749</v>
      </c>
      <c r="BB115"/>
    </row>
    <row r="116" spans="1:54" ht="16.5" thickBot="1" x14ac:dyDescent="0.35">
      <c r="A116" s="151">
        <v>114</v>
      </c>
      <c r="B116" s="218" t="s">
        <v>124</v>
      </c>
      <c r="C116" s="219" t="s">
        <v>125</v>
      </c>
      <c r="D116" s="220" t="s">
        <v>121</v>
      </c>
      <c r="E116" s="221">
        <v>132.07689999999999</v>
      </c>
      <c r="F116" s="222">
        <v>0.67439190000000004</v>
      </c>
      <c r="G116" s="223" t="s">
        <v>440</v>
      </c>
      <c r="H116" s="224">
        <v>195419300</v>
      </c>
      <c r="I116" s="224">
        <v>132334000</v>
      </c>
      <c r="J116" s="224">
        <v>185758900</v>
      </c>
      <c r="K116" s="224">
        <v>137555000</v>
      </c>
      <c r="L116" s="224">
        <v>150155500</v>
      </c>
      <c r="M116" s="224">
        <v>147312700</v>
      </c>
      <c r="N116" s="224">
        <v>153538400</v>
      </c>
      <c r="O116" s="224">
        <v>201614400</v>
      </c>
      <c r="P116" s="224">
        <v>181631600</v>
      </c>
      <c r="Q116" s="224">
        <v>115767000</v>
      </c>
      <c r="R116" s="224">
        <v>137010000</v>
      </c>
      <c r="S116" s="224">
        <v>176767900</v>
      </c>
      <c r="T116" s="224">
        <v>137554900</v>
      </c>
      <c r="U116" s="224">
        <v>113825300</v>
      </c>
      <c r="V116" s="224">
        <v>173099800</v>
      </c>
      <c r="W116" s="224">
        <v>165281400</v>
      </c>
      <c r="X116" s="224">
        <v>121151200</v>
      </c>
      <c r="Y116" s="158">
        <f t="shared" si="4"/>
        <v>153538400</v>
      </c>
      <c r="Z116" s="158">
        <f t="shared" si="5"/>
        <v>137282450</v>
      </c>
      <c r="AA116" s="159">
        <f t="shared" si="7"/>
        <v>0.89412453171323913</v>
      </c>
      <c r="AB116" s="160">
        <f t="shared" si="6"/>
        <v>9.5396000058368374E-2</v>
      </c>
      <c r="BB116"/>
    </row>
    <row r="117" spans="1:54" ht="16.5" thickBot="1" x14ac:dyDescent="0.35">
      <c r="A117" s="151">
        <v>115</v>
      </c>
      <c r="B117" s="218" t="s">
        <v>178</v>
      </c>
      <c r="C117" s="219" t="s">
        <v>179</v>
      </c>
      <c r="D117" s="220" t="s">
        <v>121</v>
      </c>
      <c r="E117" s="221">
        <v>114.06659999999999</v>
      </c>
      <c r="F117" s="222">
        <v>0.67360430000000004</v>
      </c>
      <c r="G117" s="223" t="s">
        <v>440</v>
      </c>
      <c r="H117" s="224">
        <v>6724880</v>
      </c>
      <c r="I117" s="224">
        <v>5497764</v>
      </c>
      <c r="J117" s="224">
        <v>7966714</v>
      </c>
      <c r="K117" s="224">
        <v>6452932</v>
      </c>
      <c r="L117" s="224">
        <v>6585872</v>
      </c>
      <c r="M117" s="224">
        <v>6361410</v>
      </c>
      <c r="N117" s="224">
        <v>6805242</v>
      </c>
      <c r="O117" s="224">
        <v>7185906</v>
      </c>
      <c r="P117" s="224">
        <v>8351638</v>
      </c>
      <c r="Q117" s="224">
        <v>5079118</v>
      </c>
      <c r="R117" s="224">
        <v>6643258</v>
      </c>
      <c r="S117" s="224">
        <v>7180210</v>
      </c>
      <c r="T117" s="224">
        <v>6337740</v>
      </c>
      <c r="U117" s="224">
        <v>6438090</v>
      </c>
      <c r="V117" s="224">
        <v>6344150</v>
      </c>
      <c r="W117" s="224">
        <v>6840764</v>
      </c>
      <c r="X117" s="224">
        <v>6274790</v>
      </c>
      <c r="Y117" s="158">
        <f t="shared" si="4"/>
        <v>6724880</v>
      </c>
      <c r="Z117" s="158">
        <f t="shared" si="5"/>
        <v>6391120</v>
      </c>
      <c r="AA117" s="159">
        <f t="shared" si="7"/>
        <v>0.95036937462081106</v>
      </c>
      <c r="AB117" s="160">
        <f t="shared" si="6"/>
        <v>0.20231858299903138</v>
      </c>
      <c r="BB117"/>
    </row>
    <row r="118" spans="1:54" ht="16.5" thickBot="1" x14ac:dyDescent="0.35">
      <c r="A118" s="151">
        <v>116</v>
      </c>
      <c r="B118" s="218" t="s">
        <v>128</v>
      </c>
      <c r="C118" s="219" t="s">
        <v>129</v>
      </c>
      <c r="D118" s="220" t="s">
        <v>121</v>
      </c>
      <c r="E118" s="221">
        <v>173.09229999999999</v>
      </c>
      <c r="F118" s="222">
        <v>0.67890729999999999</v>
      </c>
      <c r="G118" s="223" t="s">
        <v>441</v>
      </c>
      <c r="H118" s="224">
        <v>132418.4</v>
      </c>
      <c r="I118" s="224">
        <v>339329.3</v>
      </c>
      <c r="J118" s="224">
        <v>156744.1</v>
      </c>
      <c r="K118" s="224">
        <v>239543.2</v>
      </c>
      <c r="L118" s="224">
        <v>207513.7</v>
      </c>
      <c r="M118" s="224">
        <v>196197.3</v>
      </c>
      <c r="N118" s="224">
        <v>149496.79999999999</v>
      </c>
      <c r="O118" s="224">
        <v>155709.79999999999</v>
      </c>
      <c r="P118" s="224">
        <v>269264.5</v>
      </c>
      <c r="Q118" s="224">
        <v>199539.9</v>
      </c>
      <c r="R118" s="224">
        <v>284622.3</v>
      </c>
      <c r="S118" s="224">
        <v>262563.5</v>
      </c>
      <c r="T118" s="224">
        <v>208819.8</v>
      </c>
      <c r="U118" s="224">
        <v>259879.3</v>
      </c>
      <c r="V118" s="224">
        <v>200117.3</v>
      </c>
      <c r="W118" s="224">
        <v>190493.5</v>
      </c>
      <c r="X118" s="224">
        <v>155928.1</v>
      </c>
      <c r="Y118" s="158">
        <f t="shared" si="4"/>
        <v>196197.3</v>
      </c>
      <c r="Z118" s="158">
        <f t="shared" si="5"/>
        <v>204468.55</v>
      </c>
      <c r="AA118" s="159">
        <f t="shared" si="7"/>
        <v>1.0421578176661963</v>
      </c>
      <c r="AB118" s="160">
        <f t="shared" si="6"/>
        <v>0.59824224110874158</v>
      </c>
      <c r="BB118"/>
    </row>
    <row r="119" spans="1:54" ht="16.5" thickBot="1" x14ac:dyDescent="0.35">
      <c r="A119" s="151">
        <v>117</v>
      </c>
      <c r="B119" s="218" t="s">
        <v>130</v>
      </c>
      <c r="C119" s="219" t="s">
        <v>131</v>
      </c>
      <c r="D119" s="220" t="s">
        <v>121</v>
      </c>
      <c r="E119" s="221">
        <v>118.0615</v>
      </c>
      <c r="F119" s="222">
        <v>0.66632570000000002</v>
      </c>
      <c r="G119" s="223" t="s">
        <v>440</v>
      </c>
      <c r="H119" s="224">
        <v>412115.6</v>
      </c>
      <c r="I119" s="224">
        <v>618233.9</v>
      </c>
      <c r="J119" s="224">
        <v>338782.7</v>
      </c>
      <c r="K119" s="224">
        <v>667779.9</v>
      </c>
      <c r="L119" s="224">
        <v>289847.2</v>
      </c>
      <c r="M119" s="224">
        <v>324385.7</v>
      </c>
      <c r="N119" s="224">
        <v>815921.3</v>
      </c>
      <c r="O119" s="224">
        <v>510609.2</v>
      </c>
      <c r="P119" s="224">
        <v>335544</v>
      </c>
      <c r="Q119" s="224">
        <v>307780.3</v>
      </c>
      <c r="R119" s="224">
        <v>262352.8</v>
      </c>
      <c r="S119" s="224">
        <v>801240.1</v>
      </c>
      <c r="T119" s="224">
        <v>241785.5</v>
      </c>
      <c r="U119" s="224">
        <v>477591.9</v>
      </c>
      <c r="V119" s="224">
        <v>542528.6</v>
      </c>
      <c r="W119" s="224">
        <v>409686.7</v>
      </c>
      <c r="X119" s="224">
        <v>545944.80000000005</v>
      </c>
      <c r="Y119" s="158">
        <f t="shared" si="4"/>
        <v>412115.6</v>
      </c>
      <c r="Z119" s="158">
        <f t="shared" si="5"/>
        <v>443639.30000000005</v>
      </c>
      <c r="AA119" s="159">
        <f t="shared" si="7"/>
        <v>1.076492372528485</v>
      </c>
      <c r="AB119" s="160">
        <f t="shared" si="6"/>
        <v>0.73870325042370377</v>
      </c>
      <c r="BB119"/>
    </row>
    <row r="120" spans="1:54" ht="16.5" thickBot="1" x14ac:dyDescent="0.35">
      <c r="A120" s="151">
        <v>118</v>
      </c>
      <c r="B120" s="218" t="s">
        <v>132</v>
      </c>
      <c r="C120" s="219" t="s">
        <v>133</v>
      </c>
      <c r="D120" s="220" t="s">
        <v>121</v>
      </c>
      <c r="E120" s="221">
        <v>130.0497</v>
      </c>
      <c r="F120" s="222">
        <v>0.66040239999999995</v>
      </c>
      <c r="G120" s="223" t="s">
        <v>441</v>
      </c>
      <c r="H120" s="224">
        <v>471298.2</v>
      </c>
      <c r="I120" s="224">
        <v>401424</v>
      </c>
      <c r="J120" s="224">
        <v>437571.3</v>
      </c>
      <c r="K120" s="224">
        <v>500941.8</v>
      </c>
      <c r="L120" s="224">
        <v>331822.7</v>
      </c>
      <c r="M120" s="224">
        <v>405998.5</v>
      </c>
      <c r="N120" s="224">
        <v>720654</v>
      </c>
      <c r="O120" s="224">
        <v>618515.9</v>
      </c>
      <c r="P120" s="224">
        <v>395102.2</v>
      </c>
      <c r="Q120" s="224">
        <v>369162</v>
      </c>
      <c r="R120" s="224">
        <v>411056.5</v>
      </c>
      <c r="S120" s="224">
        <v>484391</v>
      </c>
      <c r="T120" s="224">
        <v>374975.9</v>
      </c>
      <c r="U120" s="224">
        <v>388745.1</v>
      </c>
      <c r="V120" s="224">
        <v>614790.69999999995</v>
      </c>
      <c r="W120" s="224">
        <v>395905.8</v>
      </c>
      <c r="X120" s="224">
        <v>738590.5</v>
      </c>
      <c r="Y120" s="158">
        <f t="shared" si="4"/>
        <v>437571.3</v>
      </c>
      <c r="Z120" s="158">
        <f t="shared" si="5"/>
        <v>403481.15</v>
      </c>
      <c r="AA120" s="159">
        <f t="shared" si="7"/>
        <v>0.92209235386324473</v>
      </c>
      <c r="AB120" s="160">
        <f t="shared" si="6"/>
        <v>0.95327936464992413</v>
      </c>
      <c r="BB120"/>
    </row>
    <row r="121" spans="1:54" ht="16.5" thickBot="1" x14ac:dyDescent="0.35">
      <c r="A121" s="151">
        <v>119</v>
      </c>
      <c r="B121" s="218" t="s">
        <v>349</v>
      </c>
      <c r="C121" s="219" t="s">
        <v>350</v>
      </c>
      <c r="D121" s="220" t="s">
        <v>121</v>
      </c>
      <c r="E121" s="221">
        <v>232.08189999999999</v>
      </c>
      <c r="F121" s="222">
        <v>1.738569</v>
      </c>
      <c r="G121" s="223" t="s">
        <v>440</v>
      </c>
      <c r="H121" s="224">
        <v>102596.4</v>
      </c>
      <c r="I121" s="224">
        <v>98340.79</v>
      </c>
      <c r="J121" s="224">
        <v>89409.63</v>
      </c>
      <c r="K121" s="224">
        <v>84317.74</v>
      </c>
      <c r="L121" s="224">
        <v>90025.41</v>
      </c>
      <c r="M121" s="224">
        <v>86656.56</v>
      </c>
      <c r="N121" s="224">
        <v>101543</v>
      </c>
      <c r="O121" s="224">
        <v>88427.520000000004</v>
      </c>
      <c r="P121" s="224">
        <v>101168.7</v>
      </c>
      <c r="Q121" s="224">
        <v>88322.69</v>
      </c>
      <c r="R121" s="224">
        <v>106496</v>
      </c>
      <c r="S121" s="224">
        <v>97945.15</v>
      </c>
      <c r="T121" s="224">
        <v>104724.4</v>
      </c>
      <c r="U121" s="224">
        <v>117547.7</v>
      </c>
      <c r="V121" s="224">
        <v>115181.6</v>
      </c>
      <c r="W121" s="224">
        <v>62024.91</v>
      </c>
      <c r="X121" s="224">
        <v>82712.03</v>
      </c>
      <c r="Y121" s="158">
        <f t="shared" si="4"/>
        <v>90025.41</v>
      </c>
      <c r="Z121" s="158">
        <f t="shared" si="5"/>
        <v>101334.77499999999</v>
      </c>
      <c r="AA121" s="159">
        <f t="shared" si="7"/>
        <v>1.1256241432280063</v>
      </c>
      <c r="AB121" s="160">
        <f t="shared" si="6"/>
        <v>0.63180486009503578</v>
      </c>
      <c r="BB121"/>
    </row>
    <row r="122" spans="1:54" ht="16.5" thickBot="1" x14ac:dyDescent="0.35">
      <c r="A122" s="151">
        <v>120</v>
      </c>
      <c r="B122" s="225" t="s">
        <v>279</v>
      </c>
      <c r="C122" s="226" t="s">
        <v>283</v>
      </c>
      <c r="D122" s="227" t="s">
        <v>147</v>
      </c>
      <c r="E122" s="228">
        <v>220.11779999999999</v>
      </c>
      <c r="F122" s="228">
        <v>0.69917689999999999</v>
      </c>
      <c r="G122" s="228" t="s">
        <v>440</v>
      </c>
      <c r="H122" s="229">
        <v>2688913</v>
      </c>
      <c r="I122" s="229">
        <v>2038312</v>
      </c>
      <c r="J122" s="229">
        <v>3442418</v>
      </c>
      <c r="K122" s="229">
        <v>2243202</v>
      </c>
      <c r="L122" s="229">
        <v>2296132</v>
      </c>
      <c r="M122" s="229">
        <v>2348000</v>
      </c>
      <c r="N122" s="229">
        <v>1883088</v>
      </c>
      <c r="O122" s="229">
        <v>3727565</v>
      </c>
      <c r="P122" s="229">
        <v>3426536</v>
      </c>
      <c r="Q122" s="229">
        <v>2258063</v>
      </c>
      <c r="R122" s="229">
        <v>2780907</v>
      </c>
      <c r="S122" s="229">
        <v>3729191</v>
      </c>
      <c r="T122" s="229">
        <v>2151702</v>
      </c>
      <c r="U122" s="229">
        <v>2098684</v>
      </c>
      <c r="V122" s="229">
        <v>2348940</v>
      </c>
      <c r="W122" s="229">
        <v>2482863</v>
      </c>
      <c r="X122" s="229">
        <v>2328680</v>
      </c>
      <c r="Y122" s="158">
        <f t="shared" si="4"/>
        <v>2348000</v>
      </c>
      <c r="Z122" s="158">
        <f t="shared" si="5"/>
        <v>2338810</v>
      </c>
      <c r="AA122" s="159">
        <f t="shared" si="7"/>
        <v>0.99608603066439527</v>
      </c>
      <c r="AB122" s="160">
        <f t="shared" si="6"/>
        <v>0.61326440320175946</v>
      </c>
      <c r="BB122"/>
    </row>
    <row r="123" spans="1:54" ht="16.5" thickBot="1" x14ac:dyDescent="0.35">
      <c r="A123" s="151">
        <v>121</v>
      </c>
      <c r="B123" s="225" t="s">
        <v>351</v>
      </c>
      <c r="C123" s="226" t="s">
        <v>352</v>
      </c>
      <c r="D123" s="227" t="s">
        <v>147</v>
      </c>
      <c r="E123" s="228">
        <v>115.0506</v>
      </c>
      <c r="F123" s="228">
        <v>0.68411330000000004</v>
      </c>
      <c r="G123" s="228" t="s">
        <v>440</v>
      </c>
      <c r="H123" s="229">
        <v>235584.4</v>
      </c>
      <c r="I123" s="229">
        <v>239266.4</v>
      </c>
      <c r="J123" s="229">
        <v>189837.5</v>
      </c>
      <c r="K123" s="229">
        <v>282480.8</v>
      </c>
      <c r="L123" s="229">
        <v>138344.20000000001</v>
      </c>
      <c r="M123" s="229">
        <v>133526.39999999999</v>
      </c>
      <c r="N123" s="229">
        <v>351588.8</v>
      </c>
      <c r="O123" s="229">
        <v>282206.7</v>
      </c>
      <c r="P123" s="229">
        <v>91443.85</v>
      </c>
      <c r="Q123" s="229">
        <v>190975.4</v>
      </c>
      <c r="R123" s="229">
        <v>217183.7</v>
      </c>
      <c r="S123" s="229">
        <v>231585.2</v>
      </c>
      <c r="T123" s="229">
        <v>122688</v>
      </c>
      <c r="U123" s="229">
        <v>446584.1</v>
      </c>
      <c r="V123" s="229">
        <v>389880.8</v>
      </c>
      <c r="W123" s="229">
        <v>290413.90000000002</v>
      </c>
      <c r="X123" s="229">
        <v>547255.19999999995</v>
      </c>
      <c r="Y123" s="158">
        <f t="shared" si="4"/>
        <v>235584.4</v>
      </c>
      <c r="Z123" s="158">
        <f t="shared" si="5"/>
        <v>260999.55000000002</v>
      </c>
      <c r="AA123" s="159">
        <f t="shared" si="7"/>
        <v>1.1078812943471641</v>
      </c>
      <c r="AB123" s="160">
        <f t="shared" si="6"/>
        <v>0.13779529973912669</v>
      </c>
      <c r="BB123"/>
    </row>
    <row r="124" spans="1:54" ht="16.5" thickBot="1" x14ac:dyDescent="0.35">
      <c r="A124" s="151">
        <v>122</v>
      </c>
      <c r="B124" s="225" t="s">
        <v>502</v>
      </c>
      <c r="C124" s="226" t="s">
        <v>503</v>
      </c>
      <c r="D124" s="227" t="s">
        <v>147</v>
      </c>
      <c r="E124" s="228">
        <v>279.13380000000001</v>
      </c>
      <c r="F124" s="228">
        <v>1.7088760000000001</v>
      </c>
      <c r="G124" s="228" t="s">
        <v>440</v>
      </c>
      <c r="H124" s="229">
        <v>106718.2</v>
      </c>
      <c r="I124" s="229">
        <v>101623.4</v>
      </c>
      <c r="J124" s="229">
        <v>134802.79999999999</v>
      </c>
      <c r="K124" s="229">
        <v>151530.5</v>
      </c>
      <c r="L124" s="229">
        <v>113411.4</v>
      </c>
      <c r="M124" s="229">
        <v>95134.73</v>
      </c>
      <c r="N124" s="229">
        <v>133209.29999999999</v>
      </c>
      <c r="O124" s="229">
        <v>141184.9</v>
      </c>
      <c r="P124" s="229">
        <v>114893.6</v>
      </c>
      <c r="Q124" s="229">
        <v>112964.4</v>
      </c>
      <c r="R124" s="229">
        <v>91296.62</v>
      </c>
      <c r="S124" s="229">
        <v>138366.20000000001</v>
      </c>
      <c r="T124" s="229">
        <v>106682.1</v>
      </c>
      <c r="U124" s="229">
        <v>82208.88</v>
      </c>
      <c r="V124" s="229">
        <v>114140.3</v>
      </c>
      <c r="W124" s="229">
        <v>109530.2</v>
      </c>
      <c r="X124" s="229">
        <v>110785.5</v>
      </c>
      <c r="Y124" s="158">
        <f t="shared" si="4"/>
        <v>114893.6</v>
      </c>
      <c r="Z124" s="158">
        <f t="shared" si="5"/>
        <v>110157.85</v>
      </c>
      <c r="AA124" s="159">
        <f t="shared" si="7"/>
        <v>0.95878142907873021</v>
      </c>
      <c r="AB124" s="160">
        <f t="shared" si="6"/>
        <v>0.15765394234209867</v>
      </c>
      <c r="BB124"/>
    </row>
    <row r="125" spans="1:54" ht="16.5" thickBot="1" x14ac:dyDescent="0.35">
      <c r="A125" s="151">
        <v>123</v>
      </c>
      <c r="B125" s="230" t="s">
        <v>148</v>
      </c>
      <c r="C125" s="231" t="s">
        <v>149</v>
      </c>
      <c r="D125" s="232" t="s">
        <v>228</v>
      </c>
      <c r="E125" s="233">
        <v>124.0061</v>
      </c>
      <c r="F125" s="233">
        <v>0.6547385</v>
      </c>
      <c r="G125" s="233" t="s">
        <v>441</v>
      </c>
      <c r="H125" s="234">
        <v>159453900</v>
      </c>
      <c r="I125" s="234">
        <v>130727800</v>
      </c>
      <c r="J125" s="234">
        <v>143348300</v>
      </c>
      <c r="K125" s="234">
        <v>127197800</v>
      </c>
      <c r="L125" s="234">
        <v>107035200</v>
      </c>
      <c r="M125" s="234">
        <v>138486200</v>
      </c>
      <c r="N125" s="234">
        <v>162341500</v>
      </c>
      <c r="O125" s="234">
        <v>171054300</v>
      </c>
      <c r="P125" s="234">
        <v>132755000</v>
      </c>
      <c r="Q125" s="234">
        <v>131539000</v>
      </c>
      <c r="R125" s="234">
        <v>133861100</v>
      </c>
      <c r="S125" s="234">
        <v>147471700</v>
      </c>
      <c r="T125" s="234">
        <v>110569000</v>
      </c>
      <c r="U125" s="234">
        <v>111325900</v>
      </c>
      <c r="V125" s="234">
        <v>153118800</v>
      </c>
      <c r="W125" s="234">
        <v>113686200</v>
      </c>
      <c r="X125" s="234">
        <v>144019100</v>
      </c>
      <c r="Y125" s="158">
        <f t="shared" si="4"/>
        <v>138486200</v>
      </c>
      <c r="Z125" s="158">
        <f t="shared" si="5"/>
        <v>132700050</v>
      </c>
      <c r="AA125" s="159">
        <f t="shared" si="7"/>
        <v>0.95821858062391774</v>
      </c>
      <c r="AB125" s="160">
        <f t="shared" si="6"/>
        <v>0.25926289366220429</v>
      </c>
      <c r="BB125"/>
    </row>
    <row r="126" spans="1:54" ht="16.5" thickBot="1" x14ac:dyDescent="0.35">
      <c r="A126" s="151">
        <v>124</v>
      </c>
      <c r="B126" s="230" t="s">
        <v>504</v>
      </c>
      <c r="C126" s="231" t="s">
        <v>505</v>
      </c>
      <c r="D126" s="232" t="s">
        <v>228</v>
      </c>
      <c r="E126" s="233">
        <v>108.0111</v>
      </c>
      <c r="F126" s="233">
        <v>0.66031799999999996</v>
      </c>
      <c r="G126" s="233" t="s">
        <v>441</v>
      </c>
      <c r="H126" s="234">
        <v>115806.7</v>
      </c>
      <c r="I126" s="234">
        <v>126699.5</v>
      </c>
      <c r="J126" s="234">
        <v>86553.88</v>
      </c>
      <c r="K126" s="234">
        <v>156927.20000000001</v>
      </c>
      <c r="L126" s="234">
        <v>85087.039999999994</v>
      </c>
      <c r="M126" s="234">
        <v>117455.9</v>
      </c>
      <c r="N126" s="234">
        <v>159035.79999999999</v>
      </c>
      <c r="O126" s="234">
        <v>177209.2</v>
      </c>
      <c r="P126" s="234">
        <v>329422.5</v>
      </c>
      <c r="Q126" s="234">
        <v>90192.79</v>
      </c>
      <c r="R126" s="234">
        <v>47830.42</v>
      </c>
      <c r="S126" s="234">
        <v>191914.1</v>
      </c>
      <c r="T126" s="234">
        <v>83050.22</v>
      </c>
      <c r="U126" s="234">
        <v>106384.4</v>
      </c>
      <c r="V126" s="234">
        <v>127825</v>
      </c>
      <c r="W126" s="234">
        <v>80373.59</v>
      </c>
      <c r="X126" s="234">
        <v>172661.4</v>
      </c>
      <c r="Y126" s="158">
        <f t="shared" si="4"/>
        <v>126699.5</v>
      </c>
      <c r="Z126" s="158">
        <f t="shared" si="5"/>
        <v>98288.595000000001</v>
      </c>
      <c r="AA126" s="159">
        <f t="shared" si="7"/>
        <v>0.77576150655685305</v>
      </c>
      <c r="AB126" s="160">
        <f t="shared" si="6"/>
        <v>0.23915947170486521</v>
      </c>
      <c r="BB126"/>
    </row>
    <row r="127" spans="1:54" ht="16.5" thickBot="1" x14ac:dyDescent="0.35">
      <c r="A127" s="151">
        <v>125</v>
      </c>
      <c r="B127" s="230" t="s">
        <v>506</v>
      </c>
      <c r="C127" s="231" t="s">
        <v>507</v>
      </c>
      <c r="D127" s="232" t="s">
        <v>228</v>
      </c>
      <c r="E127" s="233">
        <v>152.00120000000001</v>
      </c>
      <c r="F127" s="233">
        <v>0.63148839999999995</v>
      </c>
      <c r="G127" s="233" t="s">
        <v>441</v>
      </c>
      <c r="H127" s="234">
        <v>75304.2</v>
      </c>
      <c r="I127" s="234">
        <v>85203.35</v>
      </c>
      <c r="J127" s="234">
        <v>68598.929999999993</v>
      </c>
      <c r="K127" s="234">
        <v>86362.7</v>
      </c>
      <c r="L127" s="234">
        <v>39136.480000000003</v>
      </c>
      <c r="M127" s="234">
        <v>64991.54</v>
      </c>
      <c r="N127" s="234">
        <v>69572.89</v>
      </c>
      <c r="O127" s="234">
        <v>67558.899999999994</v>
      </c>
      <c r="P127" s="234">
        <v>50100.41</v>
      </c>
      <c r="Q127" s="234">
        <v>73675.520000000004</v>
      </c>
      <c r="R127" s="234">
        <v>87678.1</v>
      </c>
      <c r="S127" s="234">
        <v>98255.8</v>
      </c>
      <c r="T127" s="234">
        <v>71592.34</v>
      </c>
      <c r="U127" s="234">
        <v>60195.45</v>
      </c>
      <c r="V127" s="234">
        <v>87122.42</v>
      </c>
      <c r="W127" s="234">
        <v>78938.05</v>
      </c>
      <c r="X127" s="234">
        <v>57911.24</v>
      </c>
      <c r="Y127" s="158">
        <f t="shared" si="4"/>
        <v>68598.929999999993</v>
      </c>
      <c r="Z127" s="158">
        <f t="shared" si="5"/>
        <v>76306.785000000003</v>
      </c>
      <c r="AA127" s="159">
        <f t="shared" si="7"/>
        <v>1.1123611549043113</v>
      </c>
      <c r="AB127" s="160">
        <f t="shared" si="6"/>
        <v>0.20139138634163153</v>
      </c>
      <c r="BB127"/>
    </row>
    <row r="128" spans="1:54" ht="16.5" thickBot="1" x14ac:dyDescent="0.35">
      <c r="A128" s="151">
        <v>126</v>
      </c>
      <c r="B128" s="230" t="s">
        <v>174</v>
      </c>
      <c r="C128" s="231" t="s">
        <v>175</v>
      </c>
      <c r="D128" s="232" t="s">
        <v>228</v>
      </c>
      <c r="E128" s="233">
        <v>166.05330000000001</v>
      </c>
      <c r="F128" s="233">
        <v>0.66921589999999997</v>
      </c>
      <c r="G128" s="233" t="s">
        <v>440</v>
      </c>
      <c r="H128" s="234">
        <v>121913.60000000001</v>
      </c>
      <c r="I128" s="234">
        <v>725580.80000000005</v>
      </c>
      <c r="J128" s="234">
        <v>142217.20000000001</v>
      </c>
      <c r="K128" s="234">
        <v>399968.9</v>
      </c>
      <c r="L128" s="234">
        <v>46547.69</v>
      </c>
      <c r="M128" s="234">
        <v>227083.3</v>
      </c>
      <c r="N128" s="234">
        <v>187911.5</v>
      </c>
      <c r="O128" s="234">
        <v>174363.1</v>
      </c>
      <c r="P128" s="234">
        <v>310157.09999999998</v>
      </c>
      <c r="Q128" s="234">
        <v>106950</v>
      </c>
      <c r="R128" s="234">
        <v>139010.9</v>
      </c>
      <c r="S128" s="234">
        <v>413682.4</v>
      </c>
      <c r="T128" s="234">
        <v>184420.9</v>
      </c>
      <c r="U128" s="234">
        <v>201644.1</v>
      </c>
      <c r="V128" s="234">
        <v>182062.9</v>
      </c>
      <c r="W128" s="234">
        <v>253677.4</v>
      </c>
      <c r="X128" s="234">
        <v>207119.5</v>
      </c>
      <c r="Y128" s="158">
        <f t="shared" si="4"/>
        <v>187911.5</v>
      </c>
      <c r="Z128" s="158">
        <f t="shared" si="5"/>
        <v>193032.5</v>
      </c>
      <c r="AA128" s="159">
        <f t="shared" si="7"/>
        <v>1.0272521905258591</v>
      </c>
      <c r="AB128" s="160">
        <f t="shared" si="6"/>
        <v>0.54634098835745193</v>
      </c>
      <c r="BB128"/>
    </row>
    <row r="129" spans="1:54" ht="16.5" thickBot="1" x14ac:dyDescent="0.35">
      <c r="A129" s="151">
        <v>127</v>
      </c>
      <c r="B129" s="235" t="s">
        <v>229</v>
      </c>
      <c r="C129" s="236" t="s">
        <v>230</v>
      </c>
      <c r="D129" s="237" t="s">
        <v>231</v>
      </c>
      <c r="E129" s="238">
        <v>192.06549999999999</v>
      </c>
      <c r="F129" s="238">
        <v>1.794141</v>
      </c>
      <c r="G129" s="238" t="s">
        <v>440</v>
      </c>
      <c r="H129" s="239">
        <v>835301.8</v>
      </c>
      <c r="I129" s="239">
        <v>1216026</v>
      </c>
      <c r="J129" s="239">
        <v>676412</v>
      </c>
      <c r="K129" s="239">
        <v>1616802</v>
      </c>
      <c r="L129" s="239">
        <v>648619.9</v>
      </c>
      <c r="M129" s="239">
        <v>808761.2</v>
      </c>
      <c r="N129" s="239">
        <v>1182424</v>
      </c>
      <c r="O129" s="239">
        <v>1322373</v>
      </c>
      <c r="P129" s="239">
        <v>1129357</v>
      </c>
      <c r="Q129" s="239">
        <v>922108.2</v>
      </c>
      <c r="R129" s="239">
        <v>776863.3</v>
      </c>
      <c r="S129" s="239">
        <v>2046329</v>
      </c>
      <c r="T129" s="239">
        <v>674197.3</v>
      </c>
      <c r="U129" s="239">
        <v>1124330</v>
      </c>
      <c r="V129" s="239">
        <v>1202314</v>
      </c>
      <c r="W129" s="239">
        <v>1001506</v>
      </c>
      <c r="X129" s="239">
        <v>2527608</v>
      </c>
      <c r="Y129" s="158">
        <f t="shared" si="4"/>
        <v>1129357</v>
      </c>
      <c r="Z129" s="158">
        <f t="shared" si="5"/>
        <v>1062918</v>
      </c>
      <c r="AA129" s="159">
        <f t="shared" si="7"/>
        <v>0.94117094948718605</v>
      </c>
      <c r="AB129" s="160">
        <f t="shared" si="6"/>
        <v>0.3531045541618768</v>
      </c>
      <c r="BB129"/>
    </row>
    <row r="130" spans="1:54" ht="16.5" thickBot="1" x14ac:dyDescent="0.35">
      <c r="A130" s="151">
        <v>128</v>
      </c>
      <c r="B130" s="235" t="s">
        <v>424</v>
      </c>
      <c r="C130" s="236" t="s">
        <v>425</v>
      </c>
      <c r="D130" s="237" t="s">
        <v>231</v>
      </c>
      <c r="E130" s="238">
        <v>162.05500000000001</v>
      </c>
      <c r="F130" s="238">
        <v>1.94879</v>
      </c>
      <c r="G130" s="238" t="s">
        <v>441</v>
      </c>
      <c r="H130" s="239">
        <v>6120138</v>
      </c>
      <c r="I130" s="239">
        <v>5099712</v>
      </c>
      <c r="J130" s="239">
        <v>5467696</v>
      </c>
      <c r="K130" s="239">
        <v>5797430</v>
      </c>
      <c r="L130" s="239">
        <v>5056156</v>
      </c>
      <c r="M130" s="239">
        <v>5120772</v>
      </c>
      <c r="N130" s="239">
        <v>5215846</v>
      </c>
      <c r="O130" s="239">
        <v>4911964</v>
      </c>
      <c r="P130" s="239">
        <v>5652108</v>
      </c>
      <c r="Q130" s="239">
        <v>5448578</v>
      </c>
      <c r="R130" s="239">
        <v>6501914</v>
      </c>
      <c r="S130" s="239">
        <v>4977074</v>
      </c>
      <c r="T130" s="239">
        <v>6604906</v>
      </c>
      <c r="U130" s="239">
        <v>6721376</v>
      </c>
      <c r="V130" s="239">
        <v>6205190</v>
      </c>
      <c r="W130" s="239">
        <v>6170558</v>
      </c>
      <c r="X130" s="239">
        <v>4930353</v>
      </c>
      <c r="Y130" s="158">
        <f t="shared" si="4"/>
        <v>5215846</v>
      </c>
      <c r="Z130" s="158">
        <f t="shared" si="5"/>
        <v>6187874</v>
      </c>
      <c r="AA130" s="159">
        <f t="shared" si="7"/>
        <v>1.1863605635595835</v>
      </c>
      <c r="AB130" s="160">
        <f t="shared" si="6"/>
        <v>6.2854091979089893E-2</v>
      </c>
      <c r="BB130"/>
    </row>
    <row r="131" spans="1:54" ht="16.5" thickBot="1" x14ac:dyDescent="0.35">
      <c r="A131" s="151">
        <v>129</v>
      </c>
      <c r="B131" s="235" t="s">
        <v>508</v>
      </c>
      <c r="C131" s="236" t="s">
        <v>509</v>
      </c>
      <c r="D131" s="240" t="s">
        <v>231</v>
      </c>
      <c r="E131" s="238">
        <v>118.0655</v>
      </c>
      <c r="F131" s="238">
        <v>1.7384850000000001</v>
      </c>
      <c r="G131" s="238" t="s">
        <v>440</v>
      </c>
      <c r="H131" s="239">
        <v>1418034</v>
      </c>
      <c r="I131" s="239">
        <v>1070609</v>
      </c>
      <c r="J131" s="239">
        <v>1499515</v>
      </c>
      <c r="K131" s="239">
        <v>1838769</v>
      </c>
      <c r="L131" s="239">
        <v>1014639</v>
      </c>
      <c r="M131" s="239">
        <v>1355713</v>
      </c>
      <c r="N131" s="239">
        <v>1277114</v>
      </c>
      <c r="O131" s="239">
        <v>1182770</v>
      </c>
      <c r="P131" s="239">
        <v>994200.8</v>
      </c>
      <c r="Q131" s="239">
        <v>1080716</v>
      </c>
      <c r="R131" s="239">
        <v>841140.7</v>
      </c>
      <c r="S131" s="239">
        <v>923540.5</v>
      </c>
      <c r="T131" s="239">
        <v>923080.1</v>
      </c>
      <c r="U131" s="239">
        <v>960132.2</v>
      </c>
      <c r="V131" s="239">
        <v>979022.3</v>
      </c>
      <c r="W131" s="239">
        <v>1436474</v>
      </c>
      <c r="X131" s="239">
        <v>1154878</v>
      </c>
      <c r="Y131" s="158">
        <f t="shared" ref="Y131:Y194" si="8">MEDIAN(H131:P131)</f>
        <v>1277114</v>
      </c>
      <c r="Z131" s="158">
        <f t="shared" ref="Z131:Z194" si="9">MEDIAN(Q131:X131)</f>
        <v>969577.25</v>
      </c>
      <c r="AA131" s="159">
        <f t="shared" si="7"/>
        <v>0.75919397172061387</v>
      </c>
      <c r="AB131" s="160">
        <f t="shared" ref="AB131:AB194" si="10">TTEST(H131:P131,Q131:X131,2,2)</f>
        <v>4.0643379402444474E-2</v>
      </c>
      <c r="BB131"/>
    </row>
    <row r="132" spans="1:54" ht="16.5" thickBot="1" x14ac:dyDescent="0.35">
      <c r="A132" s="151">
        <v>130</v>
      </c>
      <c r="B132" s="235" t="s">
        <v>232</v>
      </c>
      <c r="C132" s="236" t="s">
        <v>233</v>
      </c>
      <c r="D132" s="237" t="s">
        <v>231</v>
      </c>
      <c r="E132" s="238">
        <v>158.06010000000001</v>
      </c>
      <c r="F132" s="238">
        <v>1.962728</v>
      </c>
      <c r="G132" s="238" t="s">
        <v>441</v>
      </c>
      <c r="H132" s="239">
        <v>77298.66</v>
      </c>
      <c r="I132" s="239">
        <v>65709.41</v>
      </c>
      <c r="J132" s="239">
        <v>90945.56</v>
      </c>
      <c r="K132" s="239">
        <v>68925.27</v>
      </c>
      <c r="L132" s="239">
        <v>77749.919999999998</v>
      </c>
      <c r="M132" s="239">
        <v>797283.4</v>
      </c>
      <c r="N132" s="239">
        <v>664408.80000000005</v>
      </c>
      <c r="O132" s="239">
        <v>293602.40000000002</v>
      </c>
      <c r="P132" s="239">
        <v>465724.5</v>
      </c>
      <c r="Q132" s="239">
        <v>778990.3</v>
      </c>
      <c r="R132" s="239">
        <v>637329.6</v>
      </c>
      <c r="S132" s="239">
        <v>52568.36</v>
      </c>
      <c r="T132" s="239">
        <v>469448.8</v>
      </c>
      <c r="U132" s="239">
        <v>362192.5</v>
      </c>
      <c r="V132" s="239">
        <v>482839.7</v>
      </c>
      <c r="W132" s="239">
        <v>53259.26</v>
      </c>
      <c r="X132" s="239">
        <v>190549.6</v>
      </c>
      <c r="Y132" s="158">
        <f t="shared" si="8"/>
        <v>90945.56</v>
      </c>
      <c r="Z132" s="158">
        <f t="shared" si="9"/>
        <v>415820.65</v>
      </c>
      <c r="AA132" s="159">
        <f t="shared" ref="AA132:AA195" si="11">Z132/Y132</f>
        <v>4.5721929690685288</v>
      </c>
      <c r="AB132" s="160">
        <f t="shared" si="10"/>
        <v>0.5171154308877679</v>
      </c>
      <c r="BB132"/>
    </row>
    <row r="133" spans="1:54" ht="16.5" thickBot="1" x14ac:dyDescent="0.35">
      <c r="A133" s="151">
        <v>131</v>
      </c>
      <c r="B133" s="235" t="s">
        <v>510</v>
      </c>
      <c r="C133" s="236" t="s">
        <v>511</v>
      </c>
      <c r="D133" s="237" t="s">
        <v>231</v>
      </c>
      <c r="E133" s="238">
        <v>176.07069999999999</v>
      </c>
      <c r="F133" s="238">
        <v>1.8758090000000001</v>
      </c>
      <c r="G133" s="238" t="s">
        <v>440</v>
      </c>
      <c r="H133" s="239">
        <v>51304.74</v>
      </c>
      <c r="I133" s="239">
        <v>65177.66</v>
      </c>
      <c r="J133" s="239">
        <v>25863.95</v>
      </c>
      <c r="K133" s="239">
        <v>110302.6</v>
      </c>
      <c r="L133" s="239">
        <v>26730.51</v>
      </c>
      <c r="M133" s="239">
        <v>30024.21</v>
      </c>
      <c r="N133" s="239">
        <v>55531.45</v>
      </c>
      <c r="O133" s="239">
        <v>31848.13</v>
      </c>
      <c r="P133" s="239">
        <v>75260.600000000006</v>
      </c>
      <c r="Q133" s="239">
        <v>180365.5</v>
      </c>
      <c r="R133" s="239">
        <v>136144.79999999999</v>
      </c>
      <c r="S133" s="239">
        <v>349117</v>
      </c>
      <c r="T133" s="239">
        <v>118469.9</v>
      </c>
      <c r="U133" s="239">
        <v>50259.07</v>
      </c>
      <c r="V133" s="239">
        <v>30592.57</v>
      </c>
      <c r="W133" s="239">
        <v>48176.58</v>
      </c>
      <c r="X133" s="239">
        <v>51368.44</v>
      </c>
      <c r="Y133" s="158">
        <f t="shared" si="8"/>
        <v>51304.74</v>
      </c>
      <c r="Z133" s="158">
        <f t="shared" si="9"/>
        <v>84919.17</v>
      </c>
      <c r="AA133" s="159">
        <f t="shared" si="11"/>
        <v>1.6551915086208409</v>
      </c>
      <c r="AB133" s="160">
        <f t="shared" si="10"/>
        <v>8.3045798390979211E-2</v>
      </c>
      <c r="BB133"/>
    </row>
    <row r="134" spans="1:54" ht="16.5" thickBot="1" x14ac:dyDescent="0.35">
      <c r="A134" s="151">
        <v>132</v>
      </c>
      <c r="B134" s="235" t="s">
        <v>234</v>
      </c>
      <c r="C134" s="236" t="s">
        <v>235</v>
      </c>
      <c r="D134" s="237" t="s">
        <v>231</v>
      </c>
      <c r="E134" s="238">
        <v>134.06020000000001</v>
      </c>
      <c r="F134" s="238">
        <v>1.763063</v>
      </c>
      <c r="G134" s="238" t="s">
        <v>440</v>
      </c>
      <c r="H134" s="239">
        <v>311831.2</v>
      </c>
      <c r="I134" s="239">
        <v>377108.8</v>
      </c>
      <c r="J134" s="239">
        <v>247722.8</v>
      </c>
      <c r="K134" s="239">
        <v>281017.8</v>
      </c>
      <c r="L134" s="239">
        <v>359552</v>
      </c>
      <c r="M134" s="239">
        <v>501591.1</v>
      </c>
      <c r="N134" s="239">
        <v>395669.2</v>
      </c>
      <c r="O134" s="239">
        <v>317762.59999999998</v>
      </c>
      <c r="P134" s="239">
        <v>602215.9</v>
      </c>
      <c r="Q134" s="239">
        <v>1022953</v>
      </c>
      <c r="R134" s="239">
        <v>1500740</v>
      </c>
      <c r="S134" s="239">
        <v>1613314</v>
      </c>
      <c r="T134" s="239">
        <v>837070.5</v>
      </c>
      <c r="U134" s="239">
        <v>3031297</v>
      </c>
      <c r="V134" s="239">
        <v>1589692</v>
      </c>
      <c r="W134" s="239">
        <v>725768.5</v>
      </c>
      <c r="X134" s="239">
        <v>987141.7</v>
      </c>
      <c r="Y134" s="158">
        <f t="shared" si="8"/>
        <v>359552</v>
      </c>
      <c r="Z134" s="158">
        <f t="shared" si="9"/>
        <v>1261846.5</v>
      </c>
      <c r="AA134" s="159">
        <f t="shared" si="11"/>
        <v>3.5094965401388394</v>
      </c>
      <c r="AB134" s="160">
        <f t="shared" si="10"/>
        <v>8.3204853702993978E-4</v>
      </c>
      <c r="BB134"/>
    </row>
    <row r="135" spans="1:54" ht="16.5" thickBot="1" x14ac:dyDescent="0.35">
      <c r="A135" s="151">
        <v>133</v>
      </c>
      <c r="B135" s="235" t="s">
        <v>512</v>
      </c>
      <c r="C135" s="236" t="s">
        <v>513</v>
      </c>
      <c r="D135" s="237" t="s">
        <v>231</v>
      </c>
      <c r="E135" s="238">
        <v>166.0163</v>
      </c>
      <c r="F135" s="238">
        <v>0.65203829999999996</v>
      </c>
      <c r="G135" s="238" t="s">
        <v>441</v>
      </c>
      <c r="H135" s="239">
        <v>904147.7</v>
      </c>
      <c r="I135" s="239">
        <v>419511.1</v>
      </c>
      <c r="J135" s="239">
        <v>811700</v>
      </c>
      <c r="K135" s="239">
        <v>445061.9</v>
      </c>
      <c r="L135" s="239">
        <v>518212.5</v>
      </c>
      <c r="M135" s="239">
        <v>404355.7</v>
      </c>
      <c r="N135" s="239">
        <v>538916.6</v>
      </c>
      <c r="O135" s="239">
        <v>528056.80000000005</v>
      </c>
      <c r="P135" s="239">
        <v>392482.8</v>
      </c>
      <c r="Q135" s="239">
        <v>644824.69999999995</v>
      </c>
      <c r="R135" s="239">
        <v>597827.9</v>
      </c>
      <c r="S135" s="239">
        <v>555511.9</v>
      </c>
      <c r="T135" s="239">
        <v>526442.80000000005</v>
      </c>
      <c r="U135" s="239">
        <v>397077.2</v>
      </c>
      <c r="V135" s="239">
        <v>534503.69999999995</v>
      </c>
      <c r="W135" s="239">
        <v>504169.7</v>
      </c>
      <c r="X135" s="239">
        <v>597121.9</v>
      </c>
      <c r="Y135" s="158">
        <f t="shared" si="8"/>
        <v>518212.5</v>
      </c>
      <c r="Z135" s="158">
        <f t="shared" si="9"/>
        <v>545007.80000000005</v>
      </c>
      <c r="AA135" s="159">
        <f t="shared" si="11"/>
        <v>1.0517071664616351</v>
      </c>
      <c r="AB135" s="160">
        <f t="shared" si="10"/>
        <v>0.92478065731477554</v>
      </c>
      <c r="BB135"/>
    </row>
    <row r="136" spans="1:54" ht="16.5" thickBot="1" x14ac:dyDescent="0.35">
      <c r="A136" s="151">
        <v>134</v>
      </c>
      <c r="B136" s="235" t="s">
        <v>410</v>
      </c>
      <c r="C136" s="236" t="s">
        <v>411</v>
      </c>
      <c r="D136" s="237" t="s">
        <v>231</v>
      </c>
      <c r="E136" s="238">
        <v>138.05500000000001</v>
      </c>
      <c r="F136" s="238">
        <v>0.67726330000000001</v>
      </c>
      <c r="G136" s="238" t="s">
        <v>440</v>
      </c>
      <c r="H136" s="239">
        <v>714005.6</v>
      </c>
      <c r="I136" s="239">
        <v>1943520</v>
      </c>
      <c r="J136" s="239">
        <v>422145.2</v>
      </c>
      <c r="K136" s="239">
        <v>2282252</v>
      </c>
      <c r="L136" s="239">
        <v>911819.2</v>
      </c>
      <c r="M136" s="239">
        <v>1271927</v>
      </c>
      <c r="N136" s="239">
        <v>1326338</v>
      </c>
      <c r="O136" s="239">
        <v>571425.19999999995</v>
      </c>
      <c r="P136" s="239">
        <v>2410557</v>
      </c>
      <c r="Q136" s="239">
        <v>824648.7</v>
      </c>
      <c r="R136" s="239">
        <v>1203716</v>
      </c>
      <c r="S136" s="239">
        <v>3020669</v>
      </c>
      <c r="T136" s="239">
        <v>502019.2</v>
      </c>
      <c r="U136" s="239">
        <v>1649519</v>
      </c>
      <c r="V136" s="239">
        <v>1072744</v>
      </c>
      <c r="W136" s="239">
        <v>1025012</v>
      </c>
      <c r="X136" s="239">
        <v>1401527</v>
      </c>
      <c r="Y136" s="158">
        <f t="shared" si="8"/>
        <v>1271927</v>
      </c>
      <c r="Z136" s="158">
        <f t="shared" si="9"/>
        <v>1138230</v>
      </c>
      <c r="AA136" s="159">
        <f t="shared" si="11"/>
        <v>0.89488626312673603</v>
      </c>
      <c r="AB136" s="160">
        <f t="shared" si="10"/>
        <v>0.95628920464473266</v>
      </c>
      <c r="BB136"/>
    </row>
    <row r="137" spans="1:54" ht="16.5" thickBot="1" x14ac:dyDescent="0.35">
      <c r="A137" s="151">
        <v>135</v>
      </c>
      <c r="B137" s="235" t="s">
        <v>514</v>
      </c>
      <c r="C137" s="236" t="s">
        <v>515</v>
      </c>
      <c r="D137" s="237" t="s">
        <v>231</v>
      </c>
      <c r="E137" s="238">
        <v>124.038</v>
      </c>
      <c r="F137" s="238">
        <v>0.59791490000000003</v>
      </c>
      <c r="G137" s="238" t="s">
        <v>440</v>
      </c>
      <c r="H137" s="239">
        <v>911026.7</v>
      </c>
      <c r="I137" s="239">
        <v>798339.4</v>
      </c>
      <c r="J137" s="239">
        <v>860250.7</v>
      </c>
      <c r="K137" s="239">
        <v>929677.2</v>
      </c>
      <c r="L137" s="239">
        <v>830646</v>
      </c>
      <c r="M137" s="239">
        <v>705109.9</v>
      </c>
      <c r="N137" s="239">
        <v>962194</v>
      </c>
      <c r="O137" s="239">
        <v>734523</v>
      </c>
      <c r="P137" s="239">
        <v>491761.4</v>
      </c>
      <c r="Q137" s="239">
        <v>883416.6</v>
      </c>
      <c r="R137" s="239">
        <v>702507.3</v>
      </c>
      <c r="S137" s="239">
        <v>940825.8</v>
      </c>
      <c r="T137" s="239">
        <v>757365.5</v>
      </c>
      <c r="U137" s="239">
        <v>650337.69999999995</v>
      </c>
      <c r="V137" s="239">
        <v>888509.8</v>
      </c>
      <c r="W137" s="239">
        <v>835546</v>
      </c>
      <c r="X137" s="239">
        <v>919068.6</v>
      </c>
      <c r="Y137" s="158">
        <f t="shared" si="8"/>
        <v>830646</v>
      </c>
      <c r="Z137" s="158">
        <f t="shared" si="9"/>
        <v>859481.3</v>
      </c>
      <c r="AA137" s="159">
        <f t="shared" si="11"/>
        <v>1.0347143066962341</v>
      </c>
      <c r="AB137" s="160">
        <f t="shared" si="10"/>
        <v>0.75832177058221695</v>
      </c>
      <c r="BB137"/>
    </row>
    <row r="138" spans="1:54" ht="16.5" thickBot="1" x14ac:dyDescent="0.35">
      <c r="A138" s="151">
        <v>136</v>
      </c>
      <c r="B138" s="235" t="s">
        <v>412</v>
      </c>
      <c r="C138" s="236" t="s">
        <v>413</v>
      </c>
      <c r="D138" s="237" t="s">
        <v>231</v>
      </c>
      <c r="E138" s="238">
        <v>159.02789999999999</v>
      </c>
      <c r="F138" s="238">
        <v>0.689056</v>
      </c>
      <c r="G138" s="238" t="s">
        <v>440</v>
      </c>
      <c r="H138" s="239">
        <v>1292757</v>
      </c>
      <c r="I138" s="239">
        <v>953951.8</v>
      </c>
      <c r="J138" s="239">
        <v>729802.2</v>
      </c>
      <c r="K138" s="239">
        <v>3133460</v>
      </c>
      <c r="L138" s="239">
        <v>1236542</v>
      </c>
      <c r="M138" s="239">
        <v>1746635</v>
      </c>
      <c r="N138" s="239">
        <v>2247018</v>
      </c>
      <c r="O138" s="239">
        <v>1443710</v>
      </c>
      <c r="P138" s="239">
        <v>3178125</v>
      </c>
      <c r="Q138" s="239">
        <v>1441911</v>
      </c>
      <c r="R138" s="239">
        <v>954131.7</v>
      </c>
      <c r="S138" s="239">
        <v>1645959</v>
      </c>
      <c r="T138" s="239">
        <v>2075308</v>
      </c>
      <c r="U138" s="239">
        <v>1778650</v>
      </c>
      <c r="V138" s="239">
        <v>2144374</v>
      </c>
      <c r="W138" s="239">
        <v>1350568</v>
      </c>
      <c r="X138" s="239">
        <v>1866864</v>
      </c>
      <c r="Y138" s="158">
        <f t="shared" si="8"/>
        <v>1443710</v>
      </c>
      <c r="Z138" s="158">
        <f t="shared" si="9"/>
        <v>1712304.5</v>
      </c>
      <c r="AA138" s="159">
        <f t="shared" si="11"/>
        <v>1.1860446350028746</v>
      </c>
      <c r="AB138" s="160">
        <f t="shared" si="10"/>
        <v>0.74031675883272852</v>
      </c>
      <c r="BB138"/>
    </row>
    <row r="139" spans="1:54" ht="16.5" thickBot="1" x14ac:dyDescent="0.35">
      <c r="A139" s="151">
        <v>137</v>
      </c>
      <c r="B139" s="235" t="s">
        <v>422</v>
      </c>
      <c r="C139" s="236" t="s">
        <v>415</v>
      </c>
      <c r="D139" s="237" t="s">
        <v>231</v>
      </c>
      <c r="E139" s="238">
        <v>159.02879999999999</v>
      </c>
      <c r="F139" s="238">
        <v>0.66327349999999996</v>
      </c>
      <c r="G139" s="238" t="s">
        <v>441</v>
      </c>
      <c r="H139" s="239">
        <v>584953.5</v>
      </c>
      <c r="I139" s="239">
        <v>569917.9</v>
      </c>
      <c r="J139" s="239">
        <v>539821.6</v>
      </c>
      <c r="K139" s="239">
        <v>539964.6</v>
      </c>
      <c r="L139" s="239">
        <v>560772.1</v>
      </c>
      <c r="M139" s="239">
        <v>689743</v>
      </c>
      <c r="N139" s="239">
        <v>648316.1</v>
      </c>
      <c r="O139" s="239">
        <v>579416</v>
      </c>
      <c r="P139" s="239">
        <v>1028130</v>
      </c>
      <c r="Q139" s="239">
        <v>529387.69999999995</v>
      </c>
      <c r="R139" s="239">
        <v>615255.69999999995</v>
      </c>
      <c r="S139" s="239">
        <v>573836.9</v>
      </c>
      <c r="T139" s="239">
        <v>549934.19999999995</v>
      </c>
      <c r="U139" s="239">
        <v>527147.4</v>
      </c>
      <c r="V139" s="239">
        <v>647475.1</v>
      </c>
      <c r="W139" s="239">
        <v>487762.5</v>
      </c>
      <c r="X139" s="239">
        <v>677433.8</v>
      </c>
      <c r="Y139" s="158">
        <f t="shared" si="8"/>
        <v>579416</v>
      </c>
      <c r="Z139" s="158">
        <f t="shared" si="9"/>
        <v>561885.55000000005</v>
      </c>
      <c r="AA139" s="159">
        <f t="shared" si="11"/>
        <v>0.96974462217128976</v>
      </c>
      <c r="AB139" s="160">
        <f t="shared" si="10"/>
        <v>0.31089030496787079</v>
      </c>
      <c r="BB139"/>
    </row>
    <row r="140" spans="1:54" ht="16.5" thickBot="1" x14ac:dyDescent="0.35">
      <c r="A140" s="151">
        <v>138</v>
      </c>
      <c r="B140" s="191" t="s">
        <v>224</v>
      </c>
      <c r="C140" s="192" t="s">
        <v>225</v>
      </c>
      <c r="D140" s="193" t="s">
        <v>226</v>
      </c>
      <c r="E140" s="194">
        <v>184.0968</v>
      </c>
      <c r="F140" s="194">
        <v>1.876779</v>
      </c>
      <c r="G140" s="194" t="s">
        <v>440</v>
      </c>
      <c r="H140" s="196">
        <v>550652.80000000005</v>
      </c>
      <c r="I140" s="196">
        <v>344032.4</v>
      </c>
      <c r="J140" s="196">
        <v>428970.7</v>
      </c>
      <c r="K140" s="196">
        <v>550375.1</v>
      </c>
      <c r="L140" s="196">
        <v>413890.2</v>
      </c>
      <c r="M140" s="196">
        <v>501012</v>
      </c>
      <c r="N140" s="196">
        <v>546096.80000000005</v>
      </c>
      <c r="O140" s="196">
        <v>459584</v>
      </c>
      <c r="P140" s="196">
        <v>383221.2</v>
      </c>
      <c r="Q140" s="196">
        <v>519556.2</v>
      </c>
      <c r="R140" s="196">
        <v>416118.4</v>
      </c>
      <c r="S140" s="196">
        <v>415250.5</v>
      </c>
      <c r="T140" s="196">
        <v>398080.4</v>
      </c>
      <c r="U140" s="196">
        <v>339407.1</v>
      </c>
      <c r="V140" s="196">
        <v>334717.8</v>
      </c>
      <c r="W140" s="196">
        <v>571075.5</v>
      </c>
      <c r="X140" s="196">
        <v>416624</v>
      </c>
      <c r="Y140" s="158">
        <f t="shared" si="8"/>
        <v>459584</v>
      </c>
      <c r="Z140" s="158">
        <f t="shared" si="9"/>
        <v>415684.45</v>
      </c>
      <c r="AA140" s="159">
        <f t="shared" si="11"/>
        <v>0.90447981217796969</v>
      </c>
      <c r="AB140" s="160">
        <f t="shared" si="10"/>
        <v>0.34187812453317057</v>
      </c>
      <c r="BB140"/>
    </row>
    <row r="141" spans="1:54" ht="16.5" thickBot="1" x14ac:dyDescent="0.35">
      <c r="A141" s="151">
        <v>139</v>
      </c>
      <c r="B141" s="191" t="s">
        <v>198</v>
      </c>
      <c r="C141" s="192" t="s">
        <v>227</v>
      </c>
      <c r="D141" s="193" t="s">
        <v>226</v>
      </c>
      <c r="E141" s="194">
        <v>154.0864</v>
      </c>
      <c r="F141" s="194">
        <v>1.7884249999999999</v>
      </c>
      <c r="G141" s="194" t="s">
        <v>440</v>
      </c>
      <c r="H141" s="196">
        <v>1073088</v>
      </c>
      <c r="I141" s="196">
        <v>1065798</v>
      </c>
      <c r="J141" s="196">
        <v>1149912</v>
      </c>
      <c r="K141" s="196">
        <v>1333115</v>
      </c>
      <c r="L141" s="196">
        <v>961415.2</v>
      </c>
      <c r="M141" s="196">
        <v>1202908</v>
      </c>
      <c r="N141" s="196">
        <v>1157400</v>
      </c>
      <c r="O141" s="196">
        <v>1169446</v>
      </c>
      <c r="P141" s="196">
        <v>913699.2</v>
      </c>
      <c r="Q141" s="196">
        <v>1478409</v>
      </c>
      <c r="R141" s="196">
        <v>1119487</v>
      </c>
      <c r="S141" s="196">
        <v>1155282</v>
      </c>
      <c r="T141" s="196">
        <v>1176309</v>
      </c>
      <c r="U141" s="196">
        <v>1034944</v>
      </c>
      <c r="V141" s="196">
        <v>975922</v>
      </c>
      <c r="W141" s="196">
        <v>1306546</v>
      </c>
      <c r="X141" s="196">
        <v>1182957</v>
      </c>
      <c r="Y141" s="158">
        <f t="shared" si="8"/>
        <v>1149912</v>
      </c>
      <c r="Z141" s="158">
        <f t="shared" si="9"/>
        <v>1165795.5</v>
      </c>
      <c r="AA141" s="159">
        <f t="shared" si="11"/>
        <v>1.0138127961096153</v>
      </c>
      <c r="AB141" s="160">
        <f t="shared" si="10"/>
        <v>0.36298770265433478</v>
      </c>
      <c r="BB141"/>
    </row>
    <row r="142" spans="1:54" ht="16.5" thickBot="1" x14ac:dyDescent="0.35">
      <c r="A142" s="151">
        <v>140</v>
      </c>
      <c r="B142" s="131" t="s">
        <v>405</v>
      </c>
      <c r="C142" s="132" t="s">
        <v>134</v>
      </c>
      <c r="D142" s="241" t="s">
        <v>135</v>
      </c>
      <c r="E142" s="242">
        <v>171.00550000000001</v>
      </c>
      <c r="F142" s="242">
        <v>0.60337419999999997</v>
      </c>
      <c r="G142" s="242" t="s">
        <v>441</v>
      </c>
      <c r="H142" s="243">
        <v>2157284</v>
      </c>
      <c r="I142" s="243">
        <v>3507088</v>
      </c>
      <c r="J142" s="243">
        <v>2310392</v>
      </c>
      <c r="K142" s="243">
        <v>4277558</v>
      </c>
      <c r="L142" s="243">
        <v>2657184</v>
      </c>
      <c r="M142" s="243">
        <v>2599136</v>
      </c>
      <c r="N142" s="243">
        <v>3466769</v>
      </c>
      <c r="O142" s="243">
        <v>2631526</v>
      </c>
      <c r="P142" s="243">
        <v>1128518</v>
      </c>
      <c r="Q142" s="243">
        <v>2449319</v>
      </c>
      <c r="R142" s="243">
        <v>2592674</v>
      </c>
      <c r="S142" s="243">
        <v>2532096</v>
      </c>
      <c r="T142" s="243">
        <v>2641688</v>
      </c>
      <c r="U142" s="243">
        <v>3767142</v>
      </c>
      <c r="V142" s="243">
        <v>3396602</v>
      </c>
      <c r="W142" s="243">
        <v>3070139</v>
      </c>
      <c r="X142" s="243">
        <v>3579454</v>
      </c>
      <c r="Y142" s="158">
        <f t="shared" si="8"/>
        <v>2631526</v>
      </c>
      <c r="Z142" s="158">
        <f t="shared" si="9"/>
        <v>2855913.5</v>
      </c>
      <c r="AA142" s="159">
        <f t="shared" si="11"/>
        <v>1.0852689656115881</v>
      </c>
      <c r="AB142" s="160">
        <f t="shared" si="10"/>
        <v>0.49701060007475772</v>
      </c>
      <c r="BB142"/>
    </row>
    <row r="143" spans="1:54" ht="16.5" thickBot="1" x14ac:dyDescent="0.35">
      <c r="A143" s="151">
        <v>141</v>
      </c>
      <c r="B143" s="131" t="s">
        <v>136</v>
      </c>
      <c r="C143" s="132" t="s">
        <v>137</v>
      </c>
      <c r="D143" s="241" t="s">
        <v>135</v>
      </c>
      <c r="E143" s="242">
        <v>140.01060000000001</v>
      </c>
      <c r="F143" s="242">
        <v>0.62737430000000005</v>
      </c>
      <c r="G143" s="242" t="s">
        <v>441</v>
      </c>
      <c r="H143" s="243">
        <v>1750385</v>
      </c>
      <c r="I143" s="243">
        <v>1349175</v>
      </c>
      <c r="J143" s="243">
        <v>1463306</v>
      </c>
      <c r="K143" s="243">
        <v>1456130</v>
      </c>
      <c r="L143" s="243">
        <v>1028274</v>
      </c>
      <c r="M143" s="243">
        <v>1312056</v>
      </c>
      <c r="N143" s="243">
        <v>1998919</v>
      </c>
      <c r="O143" s="243">
        <v>1762747</v>
      </c>
      <c r="P143" s="243">
        <v>978839.2</v>
      </c>
      <c r="Q143" s="243">
        <v>1402392</v>
      </c>
      <c r="R143" s="243">
        <v>1461664</v>
      </c>
      <c r="S143" s="243">
        <v>1302421</v>
      </c>
      <c r="T143" s="243">
        <v>895931.2</v>
      </c>
      <c r="U143" s="243">
        <v>1116770</v>
      </c>
      <c r="V143" s="243">
        <v>1728887</v>
      </c>
      <c r="W143" s="243">
        <v>928148.3</v>
      </c>
      <c r="X143" s="243">
        <v>1391664</v>
      </c>
      <c r="Y143" s="158">
        <f t="shared" si="8"/>
        <v>1456130</v>
      </c>
      <c r="Z143" s="158">
        <f t="shared" si="9"/>
        <v>1347042.5</v>
      </c>
      <c r="AA143" s="159">
        <f t="shared" si="11"/>
        <v>0.92508395541606858</v>
      </c>
      <c r="AB143" s="160">
        <f t="shared" si="10"/>
        <v>0.26398212997725345</v>
      </c>
      <c r="BB143"/>
    </row>
    <row r="144" spans="1:54" ht="16.5" thickBot="1" x14ac:dyDescent="0.35">
      <c r="A144" s="151">
        <v>142</v>
      </c>
      <c r="B144" s="131" t="s">
        <v>138</v>
      </c>
      <c r="C144" s="132" t="s">
        <v>139</v>
      </c>
      <c r="D144" s="241" t="s">
        <v>135</v>
      </c>
      <c r="E144" s="242">
        <v>156.04220000000001</v>
      </c>
      <c r="F144" s="242">
        <v>0.65705480000000005</v>
      </c>
      <c r="G144" s="242" t="s">
        <v>440</v>
      </c>
      <c r="H144" s="243">
        <v>6300026</v>
      </c>
      <c r="I144" s="243">
        <v>3684789</v>
      </c>
      <c r="J144" s="243">
        <v>4210954</v>
      </c>
      <c r="K144" s="243">
        <v>6202674</v>
      </c>
      <c r="L144" s="243">
        <v>4706044</v>
      </c>
      <c r="M144" s="243">
        <v>6408796</v>
      </c>
      <c r="N144" s="243">
        <v>4936150</v>
      </c>
      <c r="O144" s="243">
        <v>4681158</v>
      </c>
      <c r="P144" s="243">
        <v>8004384</v>
      </c>
      <c r="Q144" s="243">
        <v>4495468</v>
      </c>
      <c r="R144" s="243">
        <v>4000266</v>
      </c>
      <c r="S144" s="243">
        <v>8798651</v>
      </c>
      <c r="T144" s="243">
        <v>5590464</v>
      </c>
      <c r="U144" s="243">
        <v>4661884</v>
      </c>
      <c r="V144" s="243">
        <v>7154196</v>
      </c>
      <c r="W144" s="243">
        <v>2753982</v>
      </c>
      <c r="X144" s="243">
        <v>3126339</v>
      </c>
      <c r="Y144" s="158">
        <f t="shared" si="8"/>
        <v>4936150</v>
      </c>
      <c r="Z144" s="158">
        <f t="shared" si="9"/>
        <v>4578676</v>
      </c>
      <c r="AA144" s="159">
        <f t="shared" si="11"/>
        <v>0.92758040173009326</v>
      </c>
      <c r="AB144" s="160">
        <f t="shared" si="10"/>
        <v>0.64911782814551278</v>
      </c>
      <c r="BB144"/>
    </row>
    <row r="145" spans="1:54" ht="16.5" thickBot="1" x14ac:dyDescent="0.35">
      <c r="A145" s="151">
        <v>143</v>
      </c>
      <c r="B145" s="131" t="s">
        <v>140</v>
      </c>
      <c r="C145" s="132" t="s">
        <v>141</v>
      </c>
      <c r="D145" s="241" t="s">
        <v>135</v>
      </c>
      <c r="E145" s="242">
        <v>214.048</v>
      </c>
      <c r="F145" s="242">
        <v>0.86501459999999997</v>
      </c>
      <c r="G145" s="242" t="s">
        <v>441</v>
      </c>
      <c r="H145" s="243">
        <v>432843.9</v>
      </c>
      <c r="I145" s="243">
        <v>354081.9</v>
      </c>
      <c r="J145" s="243">
        <v>555396.6</v>
      </c>
      <c r="K145" s="243">
        <v>409344</v>
      </c>
      <c r="L145" s="243">
        <v>272488</v>
      </c>
      <c r="M145" s="243">
        <v>282190.5</v>
      </c>
      <c r="N145" s="243">
        <v>164208.29999999999</v>
      </c>
      <c r="O145" s="243">
        <v>182039.9</v>
      </c>
      <c r="P145" s="243">
        <v>107219.7</v>
      </c>
      <c r="Q145" s="243">
        <v>348143.4</v>
      </c>
      <c r="R145" s="243">
        <v>326115.3</v>
      </c>
      <c r="S145" s="243">
        <v>314382.7</v>
      </c>
      <c r="T145" s="243">
        <v>238342</v>
      </c>
      <c r="U145" s="243">
        <v>200812.5</v>
      </c>
      <c r="V145" s="243">
        <v>146090.20000000001</v>
      </c>
      <c r="W145" s="243">
        <v>264191.59999999998</v>
      </c>
      <c r="X145" s="243">
        <v>236214</v>
      </c>
      <c r="Y145" s="158">
        <f t="shared" si="8"/>
        <v>282190.5</v>
      </c>
      <c r="Z145" s="158">
        <f t="shared" si="9"/>
        <v>251266.8</v>
      </c>
      <c r="AA145" s="159">
        <f t="shared" si="11"/>
        <v>0.890415517177226</v>
      </c>
      <c r="AB145" s="160">
        <f t="shared" si="10"/>
        <v>0.41254630598924191</v>
      </c>
      <c r="BB145"/>
    </row>
    <row r="146" spans="1:54" ht="16.5" thickBot="1" x14ac:dyDescent="0.35">
      <c r="A146" s="151">
        <v>144</v>
      </c>
      <c r="B146" s="131" t="s">
        <v>453</v>
      </c>
      <c r="C146" s="132" t="s">
        <v>454</v>
      </c>
      <c r="D146" s="241" t="s">
        <v>135</v>
      </c>
      <c r="E146" s="242">
        <v>146.1180976</v>
      </c>
      <c r="F146" s="242">
        <v>0.68</v>
      </c>
      <c r="G146" s="242" t="s">
        <v>440</v>
      </c>
      <c r="H146" s="243">
        <v>21124616</v>
      </c>
      <c r="I146" s="243">
        <v>30516198</v>
      </c>
      <c r="J146" s="243">
        <v>25128448</v>
      </c>
      <c r="K146" s="243">
        <v>26767974</v>
      </c>
      <c r="L146" s="243">
        <v>27488482</v>
      </c>
      <c r="M146" s="243">
        <v>29571928</v>
      </c>
      <c r="N146" s="243">
        <v>30238174</v>
      </c>
      <c r="O146" s="243">
        <v>31357110</v>
      </c>
      <c r="P146" s="243">
        <v>30831990</v>
      </c>
      <c r="Q146" s="243">
        <v>25559438</v>
      </c>
      <c r="R146" s="243">
        <v>26374352</v>
      </c>
      <c r="S146" s="243">
        <v>30440016</v>
      </c>
      <c r="T146" s="243">
        <v>30209154</v>
      </c>
      <c r="U146" s="243">
        <v>24387738</v>
      </c>
      <c r="V146" s="243">
        <v>30217990</v>
      </c>
      <c r="W146" s="243">
        <v>26581506</v>
      </c>
      <c r="X146" s="243">
        <v>22518918</v>
      </c>
      <c r="Y146" s="158">
        <f t="shared" si="8"/>
        <v>29571928</v>
      </c>
      <c r="Z146" s="158">
        <f t="shared" si="9"/>
        <v>26477929</v>
      </c>
      <c r="AA146" s="159">
        <f t="shared" si="11"/>
        <v>0.89537378151333247</v>
      </c>
      <c r="AB146" s="160">
        <f t="shared" si="10"/>
        <v>0.49703716130798481</v>
      </c>
      <c r="BB146"/>
    </row>
    <row r="147" spans="1:54" ht="16.5" thickBot="1" x14ac:dyDescent="0.35">
      <c r="A147" s="151">
        <v>145</v>
      </c>
      <c r="B147" s="131" t="s">
        <v>451</v>
      </c>
      <c r="C147" s="132" t="s">
        <v>452</v>
      </c>
      <c r="D147" s="241" t="s">
        <v>135</v>
      </c>
      <c r="E147" s="242">
        <v>105.11360000000001</v>
      </c>
      <c r="F147" s="242">
        <v>0.66661870000000001</v>
      </c>
      <c r="G147" s="242" t="s">
        <v>440</v>
      </c>
      <c r="H147" s="243">
        <v>312614624</v>
      </c>
      <c r="I147" s="243">
        <v>392704672</v>
      </c>
      <c r="J147" s="243">
        <v>292906592</v>
      </c>
      <c r="K147" s="243">
        <v>358341600</v>
      </c>
      <c r="L147" s="243">
        <v>281549440</v>
      </c>
      <c r="M147" s="243">
        <v>184307200</v>
      </c>
      <c r="N147" s="243">
        <v>359727456</v>
      </c>
      <c r="O147" s="243">
        <v>399152800</v>
      </c>
      <c r="P147" s="243">
        <v>234345008</v>
      </c>
      <c r="Q147" s="243">
        <v>329554400</v>
      </c>
      <c r="R147" s="243">
        <v>205730928</v>
      </c>
      <c r="S147" s="243">
        <v>375140960</v>
      </c>
      <c r="T147" s="243">
        <v>260619968</v>
      </c>
      <c r="U147" s="243">
        <v>342536576</v>
      </c>
      <c r="V147" s="243">
        <v>307851552</v>
      </c>
      <c r="W147" s="243">
        <v>270999712</v>
      </c>
      <c r="X147" s="243">
        <v>360301728</v>
      </c>
      <c r="Y147" s="158">
        <f t="shared" si="8"/>
        <v>312614624</v>
      </c>
      <c r="Z147" s="158">
        <f t="shared" si="9"/>
        <v>318702976</v>
      </c>
      <c r="AA147" s="159">
        <f t="shared" si="11"/>
        <v>1.019475582818544</v>
      </c>
      <c r="AB147" s="160">
        <f t="shared" si="10"/>
        <v>0.84764676957099261</v>
      </c>
      <c r="BB147"/>
    </row>
    <row r="148" spans="1:54" ht="16.5" thickBot="1" x14ac:dyDescent="0.35">
      <c r="A148" s="151">
        <v>146</v>
      </c>
      <c r="B148" s="244" t="s">
        <v>153</v>
      </c>
      <c r="C148" s="245" t="s">
        <v>154</v>
      </c>
      <c r="D148" s="246" t="s">
        <v>420</v>
      </c>
      <c r="E148" s="247">
        <v>162.11240000000001</v>
      </c>
      <c r="F148" s="247">
        <v>0.66766939999999997</v>
      </c>
      <c r="G148" s="247" t="s">
        <v>440</v>
      </c>
      <c r="H148" s="248">
        <v>29556180</v>
      </c>
      <c r="I148" s="248">
        <v>52184450</v>
      </c>
      <c r="J148" s="248">
        <v>22397350</v>
      </c>
      <c r="K148" s="248">
        <v>43090680</v>
      </c>
      <c r="L148" s="248">
        <v>27589540</v>
      </c>
      <c r="M148" s="248">
        <v>24921090</v>
      </c>
      <c r="N148" s="248">
        <v>40411410</v>
      </c>
      <c r="O148" s="248">
        <v>34277110</v>
      </c>
      <c r="P148" s="248">
        <v>74493470</v>
      </c>
      <c r="Q148" s="248">
        <v>16012720</v>
      </c>
      <c r="R148" s="248">
        <v>21911730</v>
      </c>
      <c r="S148" s="248">
        <v>38299150</v>
      </c>
      <c r="T148" s="248">
        <v>27775040</v>
      </c>
      <c r="U148" s="248">
        <v>42558130</v>
      </c>
      <c r="V148" s="248">
        <v>46350880</v>
      </c>
      <c r="W148" s="248">
        <v>31008220</v>
      </c>
      <c r="X148" s="248">
        <v>34497820</v>
      </c>
      <c r="Y148" s="158">
        <f t="shared" si="8"/>
        <v>34277110</v>
      </c>
      <c r="Z148" s="158">
        <f t="shared" si="9"/>
        <v>32753020</v>
      </c>
      <c r="AA148" s="159">
        <f t="shared" si="11"/>
        <v>0.95553621644298481</v>
      </c>
      <c r="AB148" s="160">
        <f t="shared" si="10"/>
        <v>0.35413123634467503</v>
      </c>
      <c r="BB148"/>
    </row>
    <row r="149" spans="1:54" ht="16.5" thickBot="1" x14ac:dyDescent="0.35">
      <c r="A149" s="151">
        <v>147</v>
      </c>
      <c r="B149" s="244" t="s">
        <v>516</v>
      </c>
      <c r="C149" s="245" t="s">
        <v>517</v>
      </c>
      <c r="D149" s="246" t="s">
        <v>420</v>
      </c>
      <c r="E149" s="247">
        <v>205.13229999999999</v>
      </c>
      <c r="F149" s="247">
        <v>1.9143589999999999</v>
      </c>
      <c r="G149" s="247" t="s">
        <v>440</v>
      </c>
      <c r="H149" s="248">
        <v>0</v>
      </c>
      <c r="I149" s="248">
        <v>0</v>
      </c>
      <c r="J149" s="248">
        <v>0</v>
      </c>
      <c r="K149" s="248">
        <v>11025.66</v>
      </c>
      <c r="L149" s="248">
        <v>13889.94</v>
      </c>
      <c r="M149" s="248">
        <v>0</v>
      </c>
      <c r="N149" s="248">
        <v>7048.9880000000003</v>
      </c>
      <c r="O149" s="248">
        <v>17355.89</v>
      </c>
      <c r="P149" s="248">
        <v>10944.52</v>
      </c>
      <c r="Q149" s="248">
        <v>0</v>
      </c>
      <c r="R149" s="248">
        <v>9211.4689999999991</v>
      </c>
      <c r="S149" s="248">
        <v>8323.7839999999997</v>
      </c>
      <c r="T149" s="248">
        <v>0</v>
      </c>
      <c r="U149" s="248">
        <v>0</v>
      </c>
      <c r="V149" s="248">
        <v>0</v>
      </c>
      <c r="W149" s="248">
        <v>0</v>
      </c>
      <c r="X149" s="248">
        <v>7264.201</v>
      </c>
      <c r="Y149" s="158">
        <f t="shared" si="8"/>
        <v>7048.9880000000003</v>
      </c>
      <c r="Z149" s="158">
        <f t="shared" si="9"/>
        <v>0</v>
      </c>
      <c r="AA149" s="159">
        <f t="shared" si="11"/>
        <v>0</v>
      </c>
      <c r="AB149" s="160">
        <f t="shared" si="10"/>
        <v>0.22442117988197596</v>
      </c>
      <c r="BB149"/>
    </row>
    <row r="150" spans="1:54" ht="16.5" thickBot="1" x14ac:dyDescent="0.35">
      <c r="A150" s="151">
        <v>148</v>
      </c>
      <c r="B150" s="244" t="s">
        <v>426</v>
      </c>
      <c r="C150" s="245" t="s">
        <v>427</v>
      </c>
      <c r="D150" s="246" t="s">
        <v>420</v>
      </c>
      <c r="E150" s="247">
        <v>218.1386</v>
      </c>
      <c r="F150" s="247">
        <v>0.69217669999999998</v>
      </c>
      <c r="G150" s="247" t="s">
        <v>440</v>
      </c>
      <c r="H150" s="248">
        <v>10355910</v>
      </c>
      <c r="I150" s="248">
        <v>7789464</v>
      </c>
      <c r="J150" s="248">
        <v>9051737</v>
      </c>
      <c r="K150" s="248">
        <v>9406182</v>
      </c>
      <c r="L150" s="248">
        <v>6743124</v>
      </c>
      <c r="M150" s="248">
        <v>2845160</v>
      </c>
      <c r="N150" s="248">
        <v>9166141</v>
      </c>
      <c r="O150" s="248">
        <v>14037030</v>
      </c>
      <c r="P150" s="248">
        <v>6803856</v>
      </c>
      <c r="Q150" s="248">
        <v>11039740</v>
      </c>
      <c r="R150" s="248">
        <v>4052540</v>
      </c>
      <c r="S150" s="248">
        <v>6534554</v>
      </c>
      <c r="T150" s="248">
        <v>7219258</v>
      </c>
      <c r="U150" s="248">
        <v>8932443</v>
      </c>
      <c r="V150" s="248">
        <v>10957930</v>
      </c>
      <c r="W150" s="248">
        <v>8486995</v>
      </c>
      <c r="X150" s="248">
        <v>15317330</v>
      </c>
      <c r="Y150" s="158">
        <f t="shared" si="8"/>
        <v>9051737</v>
      </c>
      <c r="Z150" s="158">
        <f t="shared" si="9"/>
        <v>8709719</v>
      </c>
      <c r="AA150" s="159">
        <f t="shared" si="11"/>
        <v>0.96221520797610449</v>
      </c>
      <c r="AB150" s="160">
        <f t="shared" si="10"/>
        <v>0.70663956765596514</v>
      </c>
      <c r="BB150"/>
    </row>
    <row r="151" spans="1:54" ht="16.5" thickBot="1" x14ac:dyDescent="0.35">
      <c r="A151" s="151">
        <v>149</v>
      </c>
      <c r="B151" s="244" t="s">
        <v>428</v>
      </c>
      <c r="C151" s="245" t="s">
        <v>429</v>
      </c>
      <c r="D151" s="246" t="s">
        <v>420</v>
      </c>
      <c r="E151" s="247">
        <v>232.15430000000001</v>
      </c>
      <c r="F151" s="247">
        <v>1.7355339999999999</v>
      </c>
      <c r="G151" s="247" t="s">
        <v>440</v>
      </c>
      <c r="H151" s="248">
        <v>2696304</v>
      </c>
      <c r="I151" s="248">
        <v>3557102</v>
      </c>
      <c r="J151" s="248">
        <v>2979869</v>
      </c>
      <c r="K151" s="248">
        <v>4171101</v>
      </c>
      <c r="L151" s="248">
        <v>3396684</v>
      </c>
      <c r="M151" s="248">
        <v>1169054</v>
      </c>
      <c r="N151" s="248">
        <v>3943672</v>
      </c>
      <c r="O151" s="248">
        <v>3667658</v>
      </c>
      <c r="P151" s="248">
        <v>2741045</v>
      </c>
      <c r="Q151" s="248">
        <v>2515415</v>
      </c>
      <c r="R151" s="248">
        <v>1332300</v>
      </c>
      <c r="S151" s="248">
        <v>4761992</v>
      </c>
      <c r="T151" s="248">
        <v>3129215</v>
      </c>
      <c r="U151" s="248">
        <v>5185254</v>
      </c>
      <c r="V151" s="248">
        <v>4095977</v>
      </c>
      <c r="W151" s="248">
        <v>3925097</v>
      </c>
      <c r="X151" s="248">
        <v>4310644</v>
      </c>
      <c r="Y151" s="158">
        <f t="shared" si="8"/>
        <v>3396684</v>
      </c>
      <c r="Z151" s="158">
        <f t="shared" si="9"/>
        <v>4010537</v>
      </c>
      <c r="AA151" s="159">
        <f t="shared" si="11"/>
        <v>1.1807212563782796</v>
      </c>
      <c r="AB151" s="160">
        <f t="shared" si="10"/>
        <v>0.34958510778969798</v>
      </c>
      <c r="BB151"/>
    </row>
    <row r="152" spans="1:54" ht="16.5" thickBot="1" x14ac:dyDescent="0.35">
      <c r="A152" s="151">
        <v>150</v>
      </c>
      <c r="B152" s="244" t="s">
        <v>430</v>
      </c>
      <c r="C152" s="245" t="s">
        <v>369</v>
      </c>
      <c r="D152" s="246" t="s">
        <v>420</v>
      </c>
      <c r="E152" s="247">
        <v>248.1489</v>
      </c>
      <c r="F152" s="247">
        <v>0.69322779999999995</v>
      </c>
      <c r="G152" s="247" t="s">
        <v>440</v>
      </c>
      <c r="H152" s="248">
        <v>4703276</v>
      </c>
      <c r="I152" s="248">
        <v>1507573</v>
      </c>
      <c r="J152" s="248">
        <v>4687650</v>
      </c>
      <c r="K152" s="248">
        <v>1801062</v>
      </c>
      <c r="L152" s="248">
        <v>3992526</v>
      </c>
      <c r="M152" s="248">
        <v>2572447</v>
      </c>
      <c r="N152" s="248">
        <v>2966224</v>
      </c>
      <c r="O152" s="248">
        <v>4883812</v>
      </c>
      <c r="P152" s="248">
        <v>3074831</v>
      </c>
      <c r="Q152" s="248">
        <v>4041705</v>
      </c>
      <c r="R152" s="248">
        <v>2652110</v>
      </c>
      <c r="S152" s="248">
        <v>1899396</v>
      </c>
      <c r="T152" s="248">
        <v>4326628</v>
      </c>
      <c r="U152" s="248">
        <v>1545663</v>
      </c>
      <c r="V152" s="248">
        <v>2550078</v>
      </c>
      <c r="W152" s="248">
        <v>2648379</v>
      </c>
      <c r="X152" s="248">
        <v>2227512</v>
      </c>
      <c r="Y152" s="158">
        <f t="shared" si="8"/>
        <v>3074831</v>
      </c>
      <c r="Z152" s="158">
        <f t="shared" si="9"/>
        <v>2599228.5</v>
      </c>
      <c r="AA152" s="159">
        <f t="shared" si="11"/>
        <v>0.84532401943391355</v>
      </c>
      <c r="AB152" s="160">
        <f t="shared" si="10"/>
        <v>0.28421476120727401</v>
      </c>
      <c r="BB152"/>
    </row>
    <row r="153" spans="1:54" ht="16.5" thickBot="1" x14ac:dyDescent="0.35">
      <c r="A153" s="151">
        <v>151</v>
      </c>
      <c r="B153" s="244" t="s">
        <v>366</v>
      </c>
      <c r="C153" s="245" t="s">
        <v>370</v>
      </c>
      <c r="D153" s="246" t="s">
        <v>420</v>
      </c>
      <c r="E153" s="247">
        <v>262.12819999999999</v>
      </c>
      <c r="F153" s="247">
        <v>0.68783090000000002</v>
      </c>
      <c r="G153" s="247" t="s">
        <v>440</v>
      </c>
      <c r="H153" s="248">
        <v>3328072</v>
      </c>
      <c r="I153" s="248">
        <v>3253695</v>
      </c>
      <c r="J153" s="248">
        <v>3541907</v>
      </c>
      <c r="K153" s="248">
        <v>4133491</v>
      </c>
      <c r="L153" s="248">
        <v>3797411</v>
      </c>
      <c r="M153" s="248">
        <v>3593441</v>
      </c>
      <c r="N153" s="248">
        <v>2716298</v>
      </c>
      <c r="O153" s="248">
        <v>3323888</v>
      </c>
      <c r="P153" s="248">
        <v>3561581</v>
      </c>
      <c r="Q153" s="248">
        <v>3389108</v>
      </c>
      <c r="R153" s="248">
        <v>4261966</v>
      </c>
      <c r="S153" s="248">
        <v>3323762</v>
      </c>
      <c r="T153" s="248">
        <v>3613159</v>
      </c>
      <c r="U153" s="248">
        <v>2959541</v>
      </c>
      <c r="V153" s="248">
        <v>3589979</v>
      </c>
      <c r="W153" s="248">
        <v>3119649</v>
      </c>
      <c r="X153" s="248">
        <v>3417842</v>
      </c>
      <c r="Y153" s="158">
        <f t="shared" si="8"/>
        <v>3541907</v>
      </c>
      <c r="Z153" s="158">
        <f t="shared" si="9"/>
        <v>3403475</v>
      </c>
      <c r="AA153" s="159">
        <f t="shared" si="11"/>
        <v>0.96091596984336403</v>
      </c>
      <c r="AB153" s="160">
        <f t="shared" si="10"/>
        <v>0.94724914864802645</v>
      </c>
      <c r="BB153"/>
    </row>
    <row r="154" spans="1:54" ht="16.5" thickBot="1" x14ac:dyDescent="0.35">
      <c r="A154" s="151">
        <v>152</v>
      </c>
      <c r="B154" s="244" t="s">
        <v>518</v>
      </c>
      <c r="C154" s="245" t="s">
        <v>519</v>
      </c>
      <c r="D154" s="246" t="s">
        <v>420</v>
      </c>
      <c r="E154" s="247">
        <v>244.15440000000001</v>
      </c>
      <c r="F154" s="247">
        <v>1.725454</v>
      </c>
      <c r="G154" s="247" t="s">
        <v>440</v>
      </c>
      <c r="H154" s="248">
        <v>38563.42</v>
      </c>
      <c r="I154" s="248">
        <v>51576.41</v>
      </c>
      <c r="J154" s="248">
        <v>41586.730000000003</v>
      </c>
      <c r="K154" s="248">
        <v>73240.570000000007</v>
      </c>
      <c r="L154" s="248">
        <v>62310.58</v>
      </c>
      <c r="M154" s="248">
        <v>43857.42</v>
      </c>
      <c r="N154" s="248">
        <v>79632.570000000007</v>
      </c>
      <c r="O154" s="248">
        <v>67739.259999999995</v>
      </c>
      <c r="P154" s="248">
        <v>91570.23</v>
      </c>
      <c r="Q154" s="248">
        <v>55884.75</v>
      </c>
      <c r="R154" s="248">
        <v>45666.58</v>
      </c>
      <c r="S154" s="248">
        <v>64340.55</v>
      </c>
      <c r="T154" s="248">
        <v>48651.75</v>
      </c>
      <c r="U154" s="248">
        <v>60883.86</v>
      </c>
      <c r="V154" s="248">
        <v>43588.44</v>
      </c>
      <c r="W154" s="248">
        <v>63536.42</v>
      </c>
      <c r="X154" s="248">
        <v>56228.34</v>
      </c>
      <c r="Y154" s="158">
        <f t="shared" si="8"/>
        <v>62310.58</v>
      </c>
      <c r="Z154" s="158">
        <f t="shared" si="9"/>
        <v>56056.544999999998</v>
      </c>
      <c r="AA154" s="159">
        <f t="shared" si="11"/>
        <v>0.89963125042328285</v>
      </c>
      <c r="AB154" s="160">
        <f t="shared" si="10"/>
        <v>0.39048959337967892</v>
      </c>
      <c r="BB154"/>
    </row>
    <row r="155" spans="1:54" ht="16.5" thickBot="1" x14ac:dyDescent="0.35">
      <c r="A155" s="151">
        <v>153</v>
      </c>
      <c r="B155" s="244" t="s">
        <v>367</v>
      </c>
      <c r="C155" s="245" t="s">
        <v>371</v>
      </c>
      <c r="D155" s="246" t="s">
        <v>420</v>
      </c>
      <c r="E155" s="247">
        <v>262.16460000000001</v>
      </c>
      <c r="F155" s="247">
        <v>0.69402520000000001</v>
      </c>
      <c r="G155" s="247" t="s">
        <v>440</v>
      </c>
      <c r="H155" s="248">
        <v>1534522</v>
      </c>
      <c r="I155" s="248">
        <v>2053857</v>
      </c>
      <c r="J155" s="248">
        <v>1503271</v>
      </c>
      <c r="K155" s="248">
        <v>2320238</v>
      </c>
      <c r="L155" s="248">
        <v>1412314</v>
      </c>
      <c r="M155" s="248">
        <v>1662981</v>
      </c>
      <c r="N155" s="248">
        <v>1583692</v>
      </c>
      <c r="O155" s="248">
        <v>1971104</v>
      </c>
      <c r="P155" s="248">
        <v>2262321</v>
      </c>
      <c r="Q155" s="248">
        <v>1758665</v>
      </c>
      <c r="R155" s="248">
        <v>1783313</v>
      </c>
      <c r="S155" s="248">
        <v>1521468</v>
      </c>
      <c r="T155" s="248">
        <v>1698413</v>
      </c>
      <c r="U155" s="248">
        <v>1807283</v>
      </c>
      <c r="V155" s="248">
        <v>2189799</v>
      </c>
      <c r="W155" s="248">
        <v>1283612</v>
      </c>
      <c r="X155" s="248">
        <v>1943838</v>
      </c>
      <c r="Y155" s="158">
        <f t="shared" si="8"/>
        <v>1662981</v>
      </c>
      <c r="Z155" s="158">
        <f t="shared" si="9"/>
        <v>1770989</v>
      </c>
      <c r="AA155" s="159">
        <f t="shared" si="11"/>
        <v>1.0649484269513603</v>
      </c>
      <c r="AB155" s="160">
        <f t="shared" si="10"/>
        <v>0.68214582947885005</v>
      </c>
      <c r="BB155"/>
    </row>
    <row r="156" spans="1:54" ht="16.5" thickBot="1" x14ac:dyDescent="0.35">
      <c r="A156" s="151">
        <v>154</v>
      </c>
      <c r="B156" s="244" t="s">
        <v>431</v>
      </c>
      <c r="C156" s="245" t="s">
        <v>372</v>
      </c>
      <c r="D156" s="246" t="s">
        <v>420</v>
      </c>
      <c r="E156" s="247">
        <v>260.18549999999999</v>
      </c>
      <c r="F156" s="247">
        <v>1.7967880000000001</v>
      </c>
      <c r="G156" s="247" t="s">
        <v>440</v>
      </c>
      <c r="H156" s="248">
        <v>3039715</v>
      </c>
      <c r="I156" s="248">
        <v>1845567</v>
      </c>
      <c r="J156" s="248">
        <v>3195789</v>
      </c>
      <c r="K156" s="248">
        <v>2386852</v>
      </c>
      <c r="L156" s="248">
        <v>3230988</v>
      </c>
      <c r="M156" s="248">
        <v>1421072</v>
      </c>
      <c r="N156" s="248">
        <v>2993060</v>
      </c>
      <c r="O156" s="248">
        <v>4363862</v>
      </c>
      <c r="P156" s="248">
        <v>2677248</v>
      </c>
      <c r="Q156" s="248">
        <v>1910977</v>
      </c>
      <c r="R156" s="248">
        <v>1378809</v>
      </c>
      <c r="S156" s="248">
        <v>1819382</v>
      </c>
      <c r="T156" s="248">
        <v>3790291</v>
      </c>
      <c r="U156" s="248">
        <v>2049159</v>
      </c>
      <c r="V156" s="248">
        <v>2420852</v>
      </c>
      <c r="W156" s="248">
        <v>2281226</v>
      </c>
      <c r="X156" s="248">
        <v>2021157</v>
      </c>
      <c r="Y156" s="158">
        <f t="shared" si="8"/>
        <v>2993060</v>
      </c>
      <c r="Z156" s="158">
        <f t="shared" si="9"/>
        <v>2035158</v>
      </c>
      <c r="AA156" s="159">
        <f t="shared" si="11"/>
        <v>0.67995897175465914</v>
      </c>
      <c r="AB156" s="160">
        <f t="shared" si="10"/>
        <v>0.14894533325996845</v>
      </c>
      <c r="BB156"/>
    </row>
    <row r="157" spans="1:54" ht="16.5" thickBot="1" x14ac:dyDescent="0.35">
      <c r="A157" s="151">
        <v>155</v>
      </c>
      <c r="B157" s="244" t="s">
        <v>520</v>
      </c>
      <c r="C157" s="245" t="s">
        <v>521</v>
      </c>
      <c r="D157" s="246" t="s">
        <v>420</v>
      </c>
      <c r="E157" s="247">
        <v>290.15870000000001</v>
      </c>
      <c r="F157" s="247">
        <v>1.7978540000000001</v>
      </c>
      <c r="G157" s="247" t="s">
        <v>440</v>
      </c>
      <c r="H157" s="248">
        <v>9486.5239999999994</v>
      </c>
      <c r="I157" s="248">
        <v>12114.76</v>
      </c>
      <c r="J157" s="248">
        <v>13156.45</v>
      </c>
      <c r="K157" s="248">
        <v>13767.16</v>
      </c>
      <c r="L157" s="248">
        <v>6486.9530000000004</v>
      </c>
      <c r="M157" s="248">
        <v>27239.1</v>
      </c>
      <c r="N157" s="248">
        <v>12451.67</v>
      </c>
      <c r="O157" s="248">
        <v>12290.01</v>
      </c>
      <c r="P157" s="248">
        <v>10730.36</v>
      </c>
      <c r="Q157" s="248">
        <v>12091.78</v>
      </c>
      <c r="R157" s="248">
        <v>10335.69</v>
      </c>
      <c r="S157" s="248">
        <v>19512.02</v>
      </c>
      <c r="T157" s="248">
        <v>9704.902</v>
      </c>
      <c r="U157" s="248">
        <v>10830.78</v>
      </c>
      <c r="V157" s="248">
        <v>10492.63</v>
      </c>
      <c r="W157" s="248">
        <v>17100.060000000001</v>
      </c>
      <c r="X157" s="248">
        <v>15957.52</v>
      </c>
      <c r="Y157" s="158">
        <f t="shared" si="8"/>
        <v>12290.01</v>
      </c>
      <c r="Z157" s="158">
        <f t="shared" si="9"/>
        <v>11461.28</v>
      </c>
      <c r="AA157" s="159">
        <f t="shared" si="11"/>
        <v>0.93256880995214819</v>
      </c>
      <c r="AB157" s="160">
        <f t="shared" si="10"/>
        <v>0.9432375783582555</v>
      </c>
      <c r="BB157"/>
    </row>
    <row r="158" spans="1:54" ht="16.5" thickBot="1" x14ac:dyDescent="0.35">
      <c r="A158" s="151">
        <v>156</v>
      </c>
      <c r="B158" s="244" t="s">
        <v>432</v>
      </c>
      <c r="C158" s="245" t="s">
        <v>373</v>
      </c>
      <c r="D158" s="246" t="s">
        <v>420</v>
      </c>
      <c r="E158" s="247">
        <v>288.2167</v>
      </c>
      <c r="F158" s="247">
        <v>1.879621</v>
      </c>
      <c r="G158" s="247" t="s">
        <v>440</v>
      </c>
      <c r="H158" s="248">
        <v>4857136</v>
      </c>
      <c r="I158" s="248">
        <v>3766722</v>
      </c>
      <c r="J158" s="248">
        <v>4662230</v>
      </c>
      <c r="K158" s="248">
        <v>4428104</v>
      </c>
      <c r="L158" s="248">
        <v>4793678</v>
      </c>
      <c r="M158" s="248">
        <v>3303125</v>
      </c>
      <c r="N158" s="248">
        <v>4338260</v>
      </c>
      <c r="O158" s="248">
        <v>7414498</v>
      </c>
      <c r="P158" s="248">
        <v>6918298</v>
      </c>
      <c r="Q158" s="248">
        <v>3495936</v>
      </c>
      <c r="R158" s="248">
        <v>3652222</v>
      </c>
      <c r="S158" s="248">
        <v>3169284</v>
      </c>
      <c r="T158" s="248">
        <v>6632270</v>
      </c>
      <c r="U158" s="248">
        <v>4020403</v>
      </c>
      <c r="V158" s="248">
        <v>4204516</v>
      </c>
      <c r="W158" s="248">
        <v>4420352</v>
      </c>
      <c r="X158" s="248">
        <v>3356954</v>
      </c>
      <c r="Y158" s="158">
        <f t="shared" si="8"/>
        <v>4662230</v>
      </c>
      <c r="Z158" s="158">
        <f t="shared" si="9"/>
        <v>3836312.5</v>
      </c>
      <c r="AA158" s="159">
        <f t="shared" si="11"/>
        <v>0.8228492588310744</v>
      </c>
      <c r="AB158" s="160">
        <f t="shared" si="10"/>
        <v>0.19432600208751336</v>
      </c>
      <c r="BB158"/>
    </row>
    <row r="159" spans="1:54" ht="16.5" thickBot="1" x14ac:dyDescent="0.35">
      <c r="A159" s="151">
        <v>157</v>
      </c>
      <c r="B159" s="244" t="s">
        <v>433</v>
      </c>
      <c r="C159" s="245" t="s">
        <v>374</v>
      </c>
      <c r="D159" s="246" t="s">
        <v>420</v>
      </c>
      <c r="E159" s="247">
        <v>286.20100000000002</v>
      </c>
      <c r="F159" s="247">
        <v>1.8331660000000001</v>
      </c>
      <c r="G159" s="247" t="s">
        <v>440</v>
      </c>
      <c r="H159" s="248">
        <v>664493.30000000005</v>
      </c>
      <c r="I159" s="248">
        <v>621066.19999999995</v>
      </c>
      <c r="J159" s="248">
        <v>621586.4</v>
      </c>
      <c r="K159" s="248">
        <v>746446.7</v>
      </c>
      <c r="L159" s="248">
        <v>650601.30000000005</v>
      </c>
      <c r="M159" s="248">
        <v>364031</v>
      </c>
      <c r="N159" s="248">
        <v>698161.1</v>
      </c>
      <c r="O159" s="248">
        <v>959091.9</v>
      </c>
      <c r="P159" s="248">
        <v>702875.3</v>
      </c>
      <c r="Q159" s="248">
        <v>555461</v>
      </c>
      <c r="R159" s="248">
        <v>385976.4</v>
      </c>
      <c r="S159" s="248">
        <v>683855.6</v>
      </c>
      <c r="T159" s="248">
        <v>733253.3</v>
      </c>
      <c r="U159" s="248">
        <v>915094</v>
      </c>
      <c r="V159" s="248">
        <v>879360.7</v>
      </c>
      <c r="W159" s="248">
        <v>974735.3</v>
      </c>
      <c r="X159" s="248">
        <v>716651.8</v>
      </c>
      <c r="Y159" s="158">
        <f t="shared" si="8"/>
        <v>664493.30000000005</v>
      </c>
      <c r="Z159" s="158">
        <f t="shared" si="9"/>
        <v>724952.55</v>
      </c>
      <c r="AA159" s="159">
        <f t="shared" si="11"/>
        <v>1.0909854922540227</v>
      </c>
      <c r="AB159" s="160">
        <f t="shared" si="10"/>
        <v>0.48526447297891517</v>
      </c>
      <c r="BB159"/>
    </row>
    <row r="160" spans="1:54" ht="16.5" thickBot="1" x14ac:dyDescent="0.35">
      <c r="A160" s="151">
        <v>158</v>
      </c>
      <c r="B160" s="244" t="s">
        <v>434</v>
      </c>
      <c r="C160" s="245" t="s">
        <v>375</v>
      </c>
      <c r="D160" s="246" t="s">
        <v>420</v>
      </c>
      <c r="E160" s="247">
        <v>316.24799999999999</v>
      </c>
      <c r="F160" s="247">
        <v>2.0167229999999998</v>
      </c>
      <c r="G160" s="247" t="s">
        <v>440</v>
      </c>
      <c r="H160" s="248">
        <v>1268522</v>
      </c>
      <c r="I160" s="248">
        <v>948530.9</v>
      </c>
      <c r="J160" s="248">
        <v>1209604</v>
      </c>
      <c r="K160" s="248">
        <v>1155341</v>
      </c>
      <c r="L160" s="248">
        <v>1166949</v>
      </c>
      <c r="M160" s="248">
        <v>871533.2</v>
      </c>
      <c r="N160" s="248">
        <v>953735.3</v>
      </c>
      <c r="O160" s="248">
        <v>1992660</v>
      </c>
      <c r="P160" s="248">
        <v>1183474</v>
      </c>
      <c r="Q160" s="248">
        <v>904214.7</v>
      </c>
      <c r="R160" s="248">
        <v>873056.6</v>
      </c>
      <c r="S160" s="248">
        <v>843370.8</v>
      </c>
      <c r="T160" s="248">
        <v>1691503</v>
      </c>
      <c r="U160" s="248">
        <v>792437.1</v>
      </c>
      <c r="V160" s="248">
        <v>983985.7</v>
      </c>
      <c r="W160" s="248">
        <v>1315179</v>
      </c>
      <c r="X160" s="248">
        <v>925602.1</v>
      </c>
      <c r="Y160" s="158">
        <f t="shared" si="8"/>
        <v>1166949</v>
      </c>
      <c r="Z160" s="158">
        <f t="shared" si="9"/>
        <v>914908.39999999991</v>
      </c>
      <c r="AA160" s="159">
        <f t="shared" si="11"/>
        <v>0.7840174677727989</v>
      </c>
      <c r="AB160" s="160">
        <f t="shared" si="10"/>
        <v>0.3389499742657337</v>
      </c>
      <c r="BB160"/>
    </row>
    <row r="161" spans="1:54" ht="16.5" thickBot="1" x14ac:dyDescent="0.35">
      <c r="A161" s="151">
        <v>159</v>
      </c>
      <c r="B161" s="244" t="s">
        <v>435</v>
      </c>
      <c r="C161" s="245" t="s">
        <v>376</v>
      </c>
      <c r="D161" s="246" t="s">
        <v>420</v>
      </c>
      <c r="E161" s="247">
        <v>314.2321</v>
      </c>
      <c r="F161" s="247">
        <v>1.951883</v>
      </c>
      <c r="G161" s="247" t="s">
        <v>440</v>
      </c>
      <c r="H161" s="248">
        <v>2713063</v>
      </c>
      <c r="I161" s="248">
        <v>2079815</v>
      </c>
      <c r="J161" s="248">
        <v>2483024</v>
      </c>
      <c r="K161" s="248">
        <v>2630304</v>
      </c>
      <c r="L161" s="248">
        <v>2888491</v>
      </c>
      <c r="M161" s="248">
        <v>1463782</v>
      </c>
      <c r="N161" s="248">
        <v>2525114</v>
      </c>
      <c r="O161" s="248">
        <v>4836252</v>
      </c>
      <c r="P161" s="248">
        <v>3462321</v>
      </c>
      <c r="Q161" s="248">
        <v>1877116</v>
      </c>
      <c r="R161" s="248">
        <v>1838490</v>
      </c>
      <c r="S161" s="248">
        <v>2033133</v>
      </c>
      <c r="T161" s="248">
        <v>3888309</v>
      </c>
      <c r="U161" s="248">
        <v>2787099</v>
      </c>
      <c r="V161" s="248">
        <v>2134183</v>
      </c>
      <c r="W161" s="248">
        <v>2543525</v>
      </c>
      <c r="X161" s="248">
        <v>1763987</v>
      </c>
      <c r="Y161" s="158">
        <f t="shared" si="8"/>
        <v>2630304</v>
      </c>
      <c r="Z161" s="158">
        <f t="shared" si="9"/>
        <v>2083658</v>
      </c>
      <c r="AA161" s="159">
        <f t="shared" si="11"/>
        <v>0.79217383237831063</v>
      </c>
      <c r="AB161" s="160">
        <f t="shared" si="10"/>
        <v>0.3122922788182807</v>
      </c>
      <c r="BB161"/>
    </row>
    <row r="162" spans="1:54" ht="16.5" thickBot="1" x14ac:dyDescent="0.35">
      <c r="A162" s="151">
        <v>160</v>
      </c>
      <c r="B162" s="244" t="s">
        <v>522</v>
      </c>
      <c r="C162" s="245" t="s">
        <v>523</v>
      </c>
      <c r="D162" s="246" t="s">
        <v>420</v>
      </c>
      <c r="E162" s="247">
        <v>344.279</v>
      </c>
      <c r="F162" s="247">
        <v>2.6190180000000001</v>
      </c>
      <c r="G162" s="247" t="s">
        <v>440</v>
      </c>
      <c r="H162" s="248">
        <v>419681</v>
      </c>
      <c r="I162" s="248">
        <v>330398.2</v>
      </c>
      <c r="J162" s="248">
        <v>403292</v>
      </c>
      <c r="K162" s="248">
        <v>401145.4</v>
      </c>
      <c r="L162" s="248">
        <v>482024.4</v>
      </c>
      <c r="M162" s="248">
        <v>302454.3</v>
      </c>
      <c r="N162" s="248">
        <v>323452.09999999998</v>
      </c>
      <c r="O162" s="248">
        <v>551504.30000000005</v>
      </c>
      <c r="P162" s="248">
        <v>496218.5</v>
      </c>
      <c r="Q162" s="248">
        <v>352455.2</v>
      </c>
      <c r="R162" s="248">
        <v>401436</v>
      </c>
      <c r="S162" s="248">
        <v>259562.8</v>
      </c>
      <c r="T162" s="248">
        <v>1024445</v>
      </c>
      <c r="U162" s="248">
        <v>514282.7</v>
      </c>
      <c r="V162" s="248">
        <v>529441.9</v>
      </c>
      <c r="W162" s="248">
        <v>346761.3</v>
      </c>
      <c r="X162" s="248">
        <v>312270.5</v>
      </c>
      <c r="Y162" s="158">
        <f t="shared" si="8"/>
        <v>403292</v>
      </c>
      <c r="Z162" s="158">
        <f t="shared" si="9"/>
        <v>376945.6</v>
      </c>
      <c r="AA162" s="159">
        <f t="shared" si="11"/>
        <v>0.93467165230155813</v>
      </c>
      <c r="AB162" s="160">
        <f t="shared" si="10"/>
        <v>0.53136688726492476</v>
      </c>
      <c r="BB162"/>
    </row>
    <row r="163" spans="1:54" ht="16.5" thickBot="1" x14ac:dyDescent="0.35">
      <c r="A163" s="151">
        <v>161</v>
      </c>
      <c r="B163" s="244" t="s">
        <v>436</v>
      </c>
      <c r="C163" s="245" t="s">
        <v>377</v>
      </c>
      <c r="D163" s="246" t="s">
        <v>420</v>
      </c>
      <c r="E163" s="247">
        <v>342.26420000000002</v>
      </c>
      <c r="F163" s="247">
        <v>2.355864</v>
      </c>
      <c r="G163" s="247" t="s">
        <v>440</v>
      </c>
      <c r="H163" s="248">
        <v>43671.86</v>
      </c>
      <c r="I163" s="248">
        <v>86333.05</v>
      </c>
      <c r="J163" s="248">
        <v>0</v>
      </c>
      <c r="K163" s="248">
        <v>0</v>
      </c>
      <c r="L163" s="248">
        <v>78947.839999999997</v>
      </c>
      <c r="M163" s="248">
        <v>43980.36</v>
      </c>
      <c r="N163" s="248">
        <v>2174.2869999999998</v>
      </c>
      <c r="O163" s="248">
        <v>61357.89</v>
      </c>
      <c r="P163" s="248">
        <v>85222.9</v>
      </c>
      <c r="Q163" s="248">
        <v>30316.04</v>
      </c>
      <c r="R163" s="248">
        <v>0</v>
      </c>
      <c r="S163" s="248">
        <v>52045.46</v>
      </c>
      <c r="T163" s="248">
        <v>53483.43</v>
      </c>
      <c r="U163" s="248">
        <v>150707.1</v>
      </c>
      <c r="V163" s="248">
        <v>92653.31</v>
      </c>
      <c r="W163" s="248">
        <v>47796.61</v>
      </c>
      <c r="X163" s="248">
        <v>55517.24</v>
      </c>
      <c r="Y163" s="158">
        <f t="shared" si="8"/>
        <v>43980.36</v>
      </c>
      <c r="Z163" s="158">
        <f t="shared" si="9"/>
        <v>52764.445</v>
      </c>
      <c r="AA163" s="159">
        <f t="shared" si="11"/>
        <v>1.1997274465238574</v>
      </c>
      <c r="AB163" s="160">
        <f t="shared" si="10"/>
        <v>0.43863661439483748</v>
      </c>
      <c r="BB163"/>
    </row>
    <row r="164" spans="1:54" ht="16.5" thickBot="1" x14ac:dyDescent="0.35">
      <c r="A164" s="151">
        <v>162</v>
      </c>
      <c r="B164" s="244" t="s">
        <v>524</v>
      </c>
      <c r="C164" s="245" t="s">
        <v>525</v>
      </c>
      <c r="D164" s="246" t="s">
        <v>420</v>
      </c>
      <c r="E164" s="247">
        <v>370.29480000000001</v>
      </c>
      <c r="F164" s="247">
        <v>2.8424710000000002</v>
      </c>
      <c r="G164" s="247" t="s">
        <v>440</v>
      </c>
      <c r="H164" s="248">
        <v>876741</v>
      </c>
      <c r="I164" s="248">
        <v>500292.3</v>
      </c>
      <c r="J164" s="248">
        <v>832328.3</v>
      </c>
      <c r="K164" s="248">
        <v>565751.6</v>
      </c>
      <c r="L164" s="248">
        <v>748704.8</v>
      </c>
      <c r="M164" s="248">
        <v>741903.5</v>
      </c>
      <c r="N164" s="248">
        <v>717852.8</v>
      </c>
      <c r="O164" s="248">
        <v>1017441</v>
      </c>
      <c r="P164" s="248">
        <v>842148.3</v>
      </c>
      <c r="Q164" s="248">
        <v>546837.80000000005</v>
      </c>
      <c r="R164" s="248">
        <v>793728.8</v>
      </c>
      <c r="S164" s="248">
        <v>457363.5</v>
      </c>
      <c r="T164" s="248">
        <v>995454.9</v>
      </c>
      <c r="U164" s="248">
        <v>424988.5</v>
      </c>
      <c r="V164" s="248">
        <v>678831.8</v>
      </c>
      <c r="W164" s="248">
        <v>696656.6</v>
      </c>
      <c r="X164" s="248">
        <v>443341</v>
      </c>
      <c r="Y164" s="158">
        <f t="shared" si="8"/>
        <v>748704.8</v>
      </c>
      <c r="Z164" s="158">
        <f t="shared" si="9"/>
        <v>612834.80000000005</v>
      </c>
      <c r="AA164" s="159">
        <f t="shared" si="11"/>
        <v>0.81852660754946405</v>
      </c>
      <c r="AB164" s="160">
        <f t="shared" si="10"/>
        <v>0.15346384504370525</v>
      </c>
      <c r="BB164"/>
    </row>
    <row r="165" spans="1:54" ht="16.5" thickBot="1" x14ac:dyDescent="0.35">
      <c r="A165" s="151">
        <v>163</v>
      </c>
      <c r="B165" s="244" t="s">
        <v>526</v>
      </c>
      <c r="C165" s="245" t="s">
        <v>527</v>
      </c>
      <c r="D165" s="246" t="s">
        <v>420</v>
      </c>
      <c r="E165" s="247">
        <v>424.34129999999999</v>
      </c>
      <c r="F165" s="247">
        <v>3.7787500000000001</v>
      </c>
      <c r="G165" s="247" t="s">
        <v>440</v>
      </c>
      <c r="H165" s="248">
        <v>87589.88</v>
      </c>
      <c r="I165" s="248">
        <v>81689.62</v>
      </c>
      <c r="J165" s="248">
        <v>94025.77</v>
      </c>
      <c r="K165" s="248">
        <v>44128.45</v>
      </c>
      <c r="L165" s="248">
        <v>0</v>
      </c>
      <c r="M165" s="248">
        <v>60235.55</v>
      </c>
      <c r="N165" s="248">
        <v>48549.62</v>
      </c>
      <c r="O165" s="248">
        <v>64434.86</v>
      </c>
      <c r="P165" s="248">
        <v>2508106</v>
      </c>
      <c r="Q165" s="248">
        <v>48617.19</v>
      </c>
      <c r="R165" s="248">
        <v>217532.1</v>
      </c>
      <c r="S165" s="248">
        <v>41449.050000000003</v>
      </c>
      <c r="T165" s="248">
        <v>0</v>
      </c>
      <c r="U165" s="248">
        <v>2564451</v>
      </c>
      <c r="V165" s="248">
        <v>0</v>
      </c>
      <c r="W165" s="248">
        <v>39165.620000000003</v>
      </c>
      <c r="X165" s="248">
        <v>36224.01</v>
      </c>
      <c r="Y165" s="158">
        <f t="shared" si="8"/>
        <v>64434.86</v>
      </c>
      <c r="Z165" s="158">
        <f t="shared" si="9"/>
        <v>40307.335000000006</v>
      </c>
      <c r="AA165" s="159">
        <f t="shared" si="11"/>
        <v>0.62555168118623994</v>
      </c>
      <c r="AB165" s="160">
        <f t="shared" si="10"/>
        <v>0.93117069784457684</v>
      </c>
      <c r="BB165"/>
    </row>
    <row r="166" spans="1:54" ht="16.5" thickBot="1" x14ac:dyDescent="0.35">
      <c r="A166" s="151">
        <v>164</v>
      </c>
      <c r="B166" s="244" t="s">
        <v>368</v>
      </c>
      <c r="C166" s="245" t="s">
        <v>378</v>
      </c>
      <c r="D166" s="246" t="s">
        <v>420</v>
      </c>
      <c r="E166" s="247">
        <v>440.33580000000001</v>
      </c>
      <c r="F166" s="247">
        <v>2.8786330000000002</v>
      </c>
      <c r="G166" s="247" t="s">
        <v>440</v>
      </c>
      <c r="H166" s="248">
        <v>113955.3</v>
      </c>
      <c r="I166" s="248">
        <v>35680.379999999997</v>
      </c>
      <c r="J166" s="248">
        <v>93785.31</v>
      </c>
      <c r="K166" s="248">
        <v>50667.21</v>
      </c>
      <c r="L166" s="248">
        <v>57156.46</v>
      </c>
      <c r="M166" s="248">
        <v>97038.12</v>
      </c>
      <c r="N166" s="248">
        <v>56136.56</v>
      </c>
      <c r="O166" s="248">
        <v>73600.98</v>
      </c>
      <c r="P166" s="248">
        <v>80374.48</v>
      </c>
      <c r="Q166" s="248">
        <v>82199.600000000006</v>
      </c>
      <c r="R166" s="248">
        <v>104697.1</v>
      </c>
      <c r="S166" s="248">
        <v>44107.99</v>
      </c>
      <c r="T166" s="248">
        <v>108205.5</v>
      </c>
      <c r="U166" s="248">
        <v>20082.2</v>
      </c>
      <c r="V166" s="248">
        <v>36194.82</v>
      </c>
      <c r="W166" s="248">
        <v>70289.279999999999</v>
      </c>
      <c r="X166" s="248">
        <v>33218.69</v>
      </c>
      <c r="Y166" s="158">
        <f t="shared" si="8"/>
        <v>73600.98</v>
      </c>
      <c r="Z166" s="158">
        <f t="shared" si="9"/>
        <v>57198.634999999995</v>
      </c>
      <c r="AA166" s="159">
        <f t="shared" si="11"/>
        <v>0.77714501899295363</v>
      </c>
      <c r="AB166" s="160">
        <f t="shared" si="10"/>
        <v>0.46564984437975154</v>
      </c>
      <c r="BB166"/>
    </row>
    <row r="167" spans="1:54" ht="16.5" thickBot="1" x14ac:dyDescent="0.35">
      <c r="A167" s="151">
        <v>165</v>
      </c>
      <c r="B167" s="249" t="s">
        <v>528</v>
      </c>
      <c r="C167" s="250" t="s">
        <v>529</v>
      </c>
      <c r="D167" s="251" t="s">
        <v>236</v>
      </c>
      <c r="E167" s="252">
        <v>87.043700000000001</v>
      </c>
      <c r="F167" s="252">
        <v>0.65663269999999996</v>
      </c>
      <c r="G167" s="252" t="s">
        <v>441</v>
      </c>
      <c r="H167" s="253">
        <v>181050.2</v>
      </c>
      <c r="I167" s="253">
        <v>137143.79999999999</v>
      </c>
      <c r="J167" s="253">
        <v>152440.4</v>
      </c>
      <c r="K167" s="253">
        <v>182789.7</v>
      </c>
      <c r="L167" s="253">
        <v>170331.3</v>
      </c>
      <c r="M167" s="253">
        <v>152321.70000000001</v>
      </c>
      <c r="N167" s="253">
        <v>203426.5</v>
      </c>
      <c r="O167" s="253">
        <v>190009.4</v>
      </c>
      <c r="P167" s="253">
        <v>245290.8</v>
      </c>
      <c r="Q167" s="253">
        <v>194657.9</v>
      </c>
      <c r="R167" s="253">
        <v>151518</v>
      </c>
      <c r="S167" s="253">
        <v>205007.4</v>
      </c>
      <c r="T167" s="253">
        <v>188517.6</v>
      </c>
      <c r="U167" s="253">
        <v>211336.5</v>
      </c>
      <c r="V167" s="253">
        <v>193394.4</v>
      </c>
      <c r="W167" s="253">
        <v>165357</v>
      </c>
      <c r="X167" s="253">
        <v>164978</v>
      </c>
      <c r="Y167" s="158">
        <f t="shared" si="8"/>
        <v>181050.2</v>
      </c>
      <c r="Z167" s="158">
        <f t="shared" si="9"/>
        <v>190956</v>
      </c>
      <c r="AA167" s="159">
        <f t="shared" si="11"/>
        <v>1.0547130022502045</v>
      </c>
      <c r="AB167" s="160">
        <f t="shared" si="10"/>
        <v>0.72008904222122505</v>
      </c>
      <c r="BB167"/>
    </row>
    <row r="168" spans="1:54" ht="16.5" thickBot="1" x14ac:dyDescent="0.35">
      <c r="A168" s="151">
        <v>166</v>
      </c>
      <c r="B168" s="249" t="s">
        <v>305</v>
      </c>
      <c r="C168" s="250" t="s">
        <v>306</v>
      </c>
      <c r="D168" s="251" t="s">
        <v>236</v>
      </c>
      <c r="E168" s="252">
        <v>129.0908</v>
      </c>
      <c r="F168" s="252">
        <v>1.8177449999999999</v>
      </c>
      <c r="G168" s="252" t="s">
        <v>441</v>
      </c>
      <c r="H168" s="253">
        <v>288208.90000000002</v>
      </c>
      <c r="I168" s="253">
        <v>259945.3</v>
      </c>
      <c r="J168" s="253">
        <v>290483.59999999998</v>
      </c>
      <c r="K168" s="253">
        <v>213315.1</v>
      </c>
      <c r="L168" s="253">
        <v>274932.2</v>
      </c>
      <c r="M168" s="253">
        <v>382752.2</v>
      </c>
      <c r="N168" s="253">
        <v>394392.5</v>
      </c>
      <c r="O168" s="253">
        <v>332885</v>
      </c>
      <c r="P168" s="253">
        <v>418512</v>
      </c>
      <c r="Q168" s="253">
        <v>376714.2</v>
      </c>
      <c r="R168" s="253">
        <v>403626.8</v>
      </c>
      <c r="S168" s="253">
        <v>265509.2</v>
      </c>
      <c r="T168" s="253">
        <v>372238.8</v>
      </c>
      <c r="U168" s="253">
        <v>331700.90000000002</v>
      </c>
      <c r="V168" s="253">
        <v>338796.79999999999</v>
      </c>
      <c r="W168" s="253">
        <v>235500.4</v>
      </c>
      <c r="X168" s="253">
        <v>316209.90000000002</v>
      </c>
      <c r="Y168" s="158">
        <f t="shared" si="8"/>
        <v>290483.59999999998</v>
      </c>
      <c r="Z168" s="158">
        <f t="shared" si="9"/>
        <v>335248.84999999998</v>
      </c>
      <c r="AA168" s="159">
        <f t="shared" si="11"/>
        <v>1.1541059460843917</v>
      </c>
      <c r="AB168" s="160">
        <f t="shared" si="10"/>
        <v>0.68596131024519869</v>
      </c>
      <c r="BB168"/>
    </row>
    <row r="169" spans="1:54" ht="16.5" thickBot="1" x14ac:dyDescent="0.35">
      <c r="A169" s="151">
        <v>167</v>
      </c>
      <c r="B169" s="249" t="s">
        <v>530</v>
      </c>
      <c r="C169" s="250" t="s">
        <v>531</v>
      </c>
      <c r="D169" s="251" t="s">
        <v>236</v>
      </c>
      <c r="E169" s="252">
        <v>143.10659999999999</v>
      </c>
      <c r="F169" s="252">
        <v>1.887381</v>
      </c>
      <c r="G169" s="252" t="s">
        <v>441</v>
      </c>
      <c r="H169" s="253">
        <v>4075551</v>
      </c>
      <c r="I169" s="253">
        <v>3080008</v>
      </c>
      <c r="J169" s="253">
        <v>3441518</v>
      </c>
      <c r="K169" s="253">
        <v>4406580</v>
      </c>
      <c r="L169" s="253">
        <v>1912930</v>
      </c>
      <c r="M169" s="253">
        <v>5030406</v>
      </c>
      <c r="N169" s="253">
        <v>4381401</v>
      </c>
      <c r="O169" s="253">
        <v>2339020</v>
      </c>
      <c r="P169" s="253">
        <v>6010902</v>
      </c>
      <c r="Q169" s="253">
        <v>2797091</v>
      </c>
      <c r="R169" s="253">
        <v>2513031</v>
      </c>
      <c r="S169" s="253">
        <v>2283654</v>
      </c>
      <c r="T169" s="253">
        <v>2735441</v>
      </c>
      <c r="U169" s="253">
        <v>5460122</v>
      </c>
      <c r="V169" s="253">
        <v>3678196</v>
      </c>
      <c r="W169" s="253">
        <v>1567760</v>
      </c>
      <c r="X169" s="253">
        <v>3163327</v>
      </c>
      <c r="Y169" s="158">
        <f t="shared" si="8"/>
        <v>4075551</v>
      </c>
      <c r="Z169" s="158">
        <f t="shared" si="9"/>
        <v>2766266</v>
      </c>
      <c r="AA169" s="159">
        <f t="shared" si="11"/>
        <v>0.67874650568720651</v>
      </c>
      <c r="AB169" s="160">
        <f t="shared" si="10"/>
        <v>0.18834881639502152</v>
      </c>
      <c r="BB169"/>
    </row>
    <row r="170" spans="1:54" ht="16.5" thickBot="1" x14ac:dyDescent="0.35">
      <c r="A170" s="151">
        <v>168</v>
      </c>
      <c r="B170" s="249" t="s">
        <v>308</v>
      </c>
      <c r="C170" s="250" t="s">
        <v>307</v>
      </c>
      <c r="D170" s="251" t="s">
        <v>236</v>
      </c>
      <c r="E170" s="252">
        <v>157.1223</v>
      </c>
      <c r="F170" s="252">
        <v>2.0977670000000002</v>
      </c>
      <c r="G170" s="252" t="s">
        <v>441</v>
      </c>
      <c r="H170" s="253">
        <v>2339681</v>
      </c>
      <c r="I170" s="253">
        <v>2379463</v>
      </c>
      <c r="J170" s="253">
        <v>2881744</v>
      </c>
      <c r="K170" s="253">
        <v>1806250</v>
      </c>
      <c r="L170" s="253">
        <v>3145306</v>
      </c>
      <c r="M170" s="253">
        <v>4736852</v>
      </c>
      <c r="N170" s="253">
        <v>4137613</v>
      </c>
      <c r="O170" s="253">
        <v>3860398</v>
      </c>
      <c r="P170" s="253">
        <v>3589669</v>
      </c>
      <c r="Q170" s="253">
        <v>3980678</v>
      </c>
      <c r="R170" s="253">
        <v>4193011</v>
      </c>
      <c r="S170" s="253">
        <v>2513286</v>
      </c>
      <c r="T170" s="253">
        <v>3888362</v>
      </c>
      <c r="U170" s="253">
        <v>3670847</v>
      </c>
      <c r="V170" s="253">
        <v>4213246</v>
      </c>
      <c r="W170" s="253">
        <v>2321388</v>
      </c>
      <c r="X170" s="253">
        <v>3962116</v>
      </c>
      <c r="Y170" s="158">
        <f t="shared" si="8"/>
        <v>3145306</v>
      </c>
      <c r="Z170" s="158">
        <f t="shared" si="9"/>
        <v>3925239</v>
      </c>
      <c r="AA170" s="159">
        <f t="shared" si="11"/>
        <v>1.2479672883973769</v>
      </c>
      <c r="AB170" s="160">
        <f t="shared" si="10"/>
        <v>0.37442874764104717</v>
      </c>
      <c r="BB170"/>
    </row>
    <row r="171" spans="1:54" ht="16.5" thickBot="1" x14ac:dyDescent="0.35">
      <c r="A171" s="151">
        <v>169</v>
      </c>
      <c r="B171" s="249" t="s">
        <v>304</v>
      </c>
      <c r="C171" s="250" t="s">
        <v>238</v>
      </c>
      <c r="D171" s="251" t="s">
        <v>236</v>
      </c>
      <c r="E171" s="252">
        <v>171.13810000000001</v>
      </c>
      <c r="F171" s="252">
        <v>2.1678389999999998</v>
      </c>
      <c r="G171" s="252" t="s">
        <v>441</v>
      </c>
      <c r="H171" s="253">
        <v>1059820</v>
      </c>
      <c r="I171" s="253">
        <v>915513.2</v>
      </c>
      <c r="J171" s="253">
        <v>1242994</v>
      </c>
      <c r="K171" s="253">
        <v>701815.2</v>
      </c>
      <c r="L171" s="253">
        <v>1287063</v>
      </c>
      <c r="M171" s="253">
        <v>1463223</v>
      </c>
      <c r="N171" s="253">
        <v>1584348</v>
      </c>
      <c r="O171" s="253">
        <v>1647757</v>
      </c>
      <c r="P171" s="253">
        <v>1373410</v>
      </c>
      <c r="Q171" s="253">
        <v>1732969</v>
      </c>
      <c r="R171" s="253">
        <v>1765959</v>
      </c>
      <c r="S171" s="253">
        <v>1040347</v>
      </c>
      <c r="T171" s="253">
        <v>1623399</v>
      </c>
      <c r="U171" s="253">
        <v>1310601</v>
      </c>
      <c r="V171" s="253">
        <v>1393742</v>
      </c>
      <c r="W171" s="253">
        <v>831938.8</v>
      </c>
      <c r="X171" s="253">
        <v>1289706</v>
      </c>
      <c r="Y171" s="158">
        <f t="shared" si="8"/>
        <v>1287063</v>
      </c>
      <c r="Z171" s="158">
        <f t="shared" si="9"/>
        <v>1352171.5</v>
      </c>
      <c r="AA171" s="159">
        <f t="shared" si="11"/>
        <v>1.0505868788085742</v>
      </c>
      <c r="AB171" s="160">
        <f t="shared" si="10"/>
        <v>0.45053076944953441</v>
      </c>
      <c r="BB171"/>
    </row>
    <row r="172" spans="1:54" ht="16.5" thickBot="1" x14ac:dyDescent="0.35">
      <c r="A172" s="151">
        <v>170</v>
      </c>
      <c r="B172" s="249" t="s">
        <v>532</v>
      </c>
      <c r="C172" s="250" t="s">
        <v>533</v>
      </c>
      <c r="D172" s="251" t="s">
        <v>236</v>
      </c>
      <c r="E172" s="252">
        <v>199.1695</v>
      </c>
      <c r="F172" s="252">
        <v>2.3244980000000002</v>
      </c>
      <c r="G172" s="252" t="s">
        <v>441</v>
      </c>
      <c r="H172" s="253">
        <v>2021503</v>
      </c>
      <c r="I172" s="253">
        <v>1407409</v>
      </c>
      <c r="J172" s="253">
        <v>2779921</v>
      </c>
      <c r="K172" s="253">
        <v>1221137</v>
      </c>
      <c r="L172" s="253">
        <v>2844504</v>
      </c>
      <c r="M172" s="253">
        <v>2451160</v>
      </c>
      <c r="N172" s="253">
        <v>2133367</v>
      </c>
      <c r="O172" s="253">
        <v>2332019</v>
      </c>
      <c r="P172" s="253">
        <v>1447137</v>
      </c>
      <c r="Q172" s="253">
        <v>3620516</v>
      </c>
      <c r="R172" s="253">
        <v>3519416</v>
      </c>
      <c r="S172" s="253">
        <v>1144096</v>
      </c>
      <c r="T172" s="253">
        <v>4072819</v>
      </c>
      <c r="U172" s="253">
        <v>1683630</v>
      </c>
      <c r="V172" s="253">
        <v>1318336</v>
      </c>
      <c r="W172" s="253">
        <v>731309.8</v>
      </c>
      <c r="X172" s="253">
        <v>1127812</v>
      </c>
      <c r="Y172" s="158">
        <f t="shared" si="8"/>
        <v>2133367</v>
      </c>
      <c r="Z172" s="158">
        <f t="shared" si="9"/>
        <v>1500983</v>
      </c>
      <c r="AA172" s="159">
        <f t="shared" si="11"/>
        <v>0.70357467796211337</v>
      </c>
      <c r="AB172" s="160">
        <f t="shared" si="10"/>
        <v>0.87175448245314624</v>
      </c>
      <c r="BB172"/>
    </row>
    <row r="173" spans="1:54" ht="16.5" thickBot="1" x14ac:dyDescent="0.35">
      <c r="A173" s="151">
        <v>171</v>
      </c>
      <c r="B173" s="249" t="s">
        <v>239</v>
      </c>
      <c r="C173" s="250" t="s">
        <v>240</v>
      </c>
      <c r="D173" s="251" t="s">
        <v>236</v>
      </c>
      <c r="E173" s="252">
        <v>227.2011</v>
      </c>
      <c r="F173" s="252">
        <v>2.5433750000000002</v>
      </c>
      <c r="G173" s="252" t="s">
        <v>441</v>
      </c>
      <c r="H173" s="253">
        <v>11084450</v>
      </c>
      <c r="I173" s="253">
        <v>7098146</v>
      </c>
      <c r="J173" s="253">
        <v>16643800</v>
      </c>
      <c r="K173" s="253">
        <v>6822190</v>
      </c>
      <c r="L173" s="253">
        <v>15737360</v>
      </c>
      <c r="M173" s="253">
        <v>10575130</v>
      </c>
      <c r="N173" s="253">
        <v>11178240</v>
      </c>
      <c r="O173" s="253">
        <v>12056110</v>
      </c>
      <c r="P173" s="253">
        <v>5494964</v>
      </c>
      <c r="Q173" s="253">
        <v>22715220</v>
      </c>
      <c r="R173" s="253">
        <v>17311520</v>
      </c>
      <c r="S173" s="253">
        <v>5009770</v>
      </c>
      <c r="T173" s="253">
        <v>20628890</v>
      </c>
      <c r="U173" s="253">
        <v>8704571</v>
      </c>
      <c r="V173" s="253">
        <v>4374548</v>
      </c>
      <c r="W173" s="253">
        <v>2207328</v>
      </c>
      <c r="X173" s="253">
        <v>3989341</v>
      </c>
      <c r="Y173" s="158">
        <f t="shared" si="8"/>
        <v>11084450</v>
      </c>
      <c r="Z173" s="158">
        <f t="shared" si="9"/>
        <v>6857170.5</v>
      </c>
      <c r="AA173" s="159">
        <f t="shared" si="11"/>
        <v>0.61862974707811391</v>
      </c>
      <c r="AB173" s="160">
        <f t="shared" si="10"/>
        <v>0.9678567551494226</v>
      </c>
      <c r="BB173"/>
    </row>
    <row r="174" spans="1:54" ht="16.5" thickBot="1" x14ac:dyDescent="0.35">
      <c r="A174" s="151">
        <v>172</v>
      </c>
      <c r="B174" s="249" t="s">
        <v>241</v>
      </c>
      <c r="C174" s="250" t="s">
        <v>242</v>
      </c>
      <c r="D174" s="251" t="s">
        <v>236</v>
      </c>
      <c r="E174" s="252">
        <v>255.2328</v>
      </c>
      <c r="F174" s="252">
        <v>2.8853499999999999</v>
      </c>
      <c r="G174" s="252" t="s">
        <v>441</v>
      </c>
      <c r="H174" s="253">
        <v>99764390</v>
      </c>
      <c r="I174" s="253">
        <v>60714210</v>
      </c>
      <c r="J174" s="253">
        <v>113617100</v>
      </c>
      <c r="K174" s="253">
        <v>49186090</v>
      </c>
      <c r="L174" s="253">
        <v>89068260</v>
      </c>
      <c r="M174" s="253">
        <v>91647770</v>
      </c>
      <c r="N174" s="253">
        <v>99668310</v>
      </c>
      <c r="O174" s="253">
        <v>91227350</v>
      </c>
      <c r="P174" s="253">
        <v>59760920</v>
      </c>
      <c r="Q174" s="253">
        <v>135529700</v>
      </c>
      <c r="R174" s="253">
        <v>123694300</v>
      </c>
      <c r="S174" s="253">
        <v>56777280</v>
      </c>
      <c r="T174" s="253">
        <v>116715500</v>
      </c>
      <c r="U174" s="253">
        <v>67856440</v>
      </c>
      <c r="V174" s="253">
        <v>63353850</v>
      </c>
      <c r="W174" s="253">
        <v>31439890</v>
      </c>
      <c r="X174" s="253">
        <v>46957560</v>
      </c>
      <c r="Y174" s="158">
        <f t="shared" si="8"/>
        <v>91227350</v>
      </c>
      <c r="Z174" s="158">
        <f t="shared" si="9"/>
        <v>65605145</v>
      </c>
      <c r="AA174" s="159">
        <f t="shared" si="11"/>
        <v>0.71913899724150709</v>
      </c>
      <c r="AB174" s="160">
        <f t="shared" si="10"/>
        <v>0.81753530495838134</v>
      </c>
      <c r="BB174"/>
    </row>
    <row r="175" spans="1:54" ht="16.5" thickBot="1" x14ac:dyDescent="0.35">
      <c r="A175" s="151">
        <v>173</v>
      </c>
      <c r="B175" s="249" t="s">
        <v>534</v>
      </c>
      <c r="C175" s="250" t="s">
        <v>535</v>
      </c>
      <c r="D175" s="251" t="s">
        <v>236</v>
      </c>
      <c r="E175" s="252">
        <v>283.26409999999998</v>
      </c>
      <c r="F175" s="252">
        <v>3.3738079999999999</v>
      </c>
      <c r="G175" s="252" t="s">
        <v>441</v>
      </c>
      <c r="H175" s="253">
        <v>26128820</v>
      </c>
      <c r="I175" s="253">
        <v>19168150</v>
      </c>
      <c r="J175" s="253">
        <v>29173100</v>
      </c>
      <c r="K175" s="253">
        <v>16442740</v>
      </c>
      <c r="L175" s="253">
        <v>31447720</v>
      </c>
      <c r="M175" s="253">
        <v>34198550</v>
      </c>
      <c r="N175" s="253">
        <v>28015460</v>
      </c>
      <c r="O175" s="253">
        <v>29059230</v>
      </c>
      <c r="P175" s="253">
        <v>32019890</v>
      </c>
      <c r="Q175" s="253">
        <v>36442600</v>
      </c>
      <c r="R175" s="253">
        <v>40653890</v>
      </c>
      <c r="S175" s="253">
        <v>21983720</v>
      </c>
      <c r="T175" s="253">
        <v>40076640</v>
      </c>
      <c r="U175" s="253">
        <v>22549810</v>
      </c>
      <c r="V175" s="253">
        <v>20144250</v>
      </c>
      <c r="W175" s="253">
        <v>16118700</v>
      </c>
      <c r="X175" s="253">
        <v>18339600</v>
      </c>
      <c r="Y175" s="158">
        <f t="shared" si="8"/>
        <v>29059230</v>
      </c>
      <c r="Z175" s="158">
        <f t="shared" si="9"/>
        <v>22266765</v>
      </c>
      <c r="AA175" s="159">
        <f t="shared" si="11"/>
        <v>0.76625447405179004</v>
      </c>
      <c r="AB175" s="160">
        <f t="shared" si="10"/>
        <v>0.94965355468826618</v>
      </c>
      <c r="BB175"/>
    </row>
    <row r="176" spans="1:54" ht="16.5" thickBot="1" x14ac:dyDescent="0.35">
      <c r="A176" s="151">
        <v>174</v>
      </c>
      <c r="B176" s="249" t="s">
        <v>243</v>
      </c>
      <c r="C176" s="250" t="s">
        <v>244</v>
      </c>
      <c r="D176" s="251" t="s">
        <v>245</v>
      </c>
      <c r="E176" s="252">
        <v>225.18549999999999</v>
      </c>
      <c r="F176" s="252">
        <v>2.373189</v>
      </c>
      <c r="G176" s="252" t="s">
        <v>441</v>
      </c>
      <c r="H176" s="253">
        <v>3404409</v>
      </c>
      <c r="I176" s="253">
        <v>1133560</v>
      </c>
      <c r="J176" s="253">
        <v>4590248</v>
      </c>
      <c r="K176" s="253">
        <v>1222060</v>
      </c>
      <c r="L176" s="253">
        <v>4939126</v>
      </c>
      <c r="M176" s="253">
        <v>3963081</v>
      </c>
      <c r="N176" s="253">
        <v>2264856</v>
      </c>
      <c r="O176" s="253">
        <v>4128117</v>
      </c>
      <c r="P176" s="253">
        <v>2143406</v>
      </c>
      <c r="Q176" s="253">
        <v>4275734</v>
      </c>
      <c r="R176" s="253">
        <v>5371380</v>
      </c>
      <c r="S176" s="253">
        <v>812296.6</v>
      </c>
      <c r="T176" s="253">
        <v>8812351</v>
      </c>
      <c r="U176" s="253">
        <v>1439582</v>
      </c>
      <c r="V176" s="253">
        <v>824322.6</v>
      </c>
      <c r="W176" s="253">
        <v>487131.4</v>
      </c>
      <c r="X176" s="253">
        <v>489256</v>
      </c>
      <c r="Y176" s="158">
        <f t="shared" si="8"/>
        <v>3404409</v>
      </c>
      <c r="Z176" s="158">
        <f t="shared" si="9"/>
        <v>1131952.3</v>
      </c>
      <c r="AA176" s="159">
        <f t="shared" si="11"/>
        <v>0.33249597800969272</v>
      </c>
      <c r="AB176" s="160">
        <f t="shared" si="10"/>
        <v>0.81273665926151084</v>
      </c>
      <c r="BB176"/>
    </row>
    <row r="177" spans="1:54" ht="16.5" thickBot="1" x14ac:dyDescent="0.35">
      <c r="A177" s="151">
        <v>175</v>
      </c>
      <c r="B177" s="249" t="s">
        <v>246</v>
      </c>
      <c r="C177" s="250" t="s">
        <v>247</v>
      </c>
      <c r="D177" s="251" t="s">
        <v>245</v>
      </c>
      <c r="E177" s="252">
        <v>253.21700000000001</v>
      </c>
      <c r="F177" s="252">
        <v>2.5744500000000001</v>
      </c>
      <c r="G177" s="252" t="s">
        <v>441</v>
      </c>
      <c r="H177" s="253">
        <v>44440070</v>
      </c>
      <c r="I177" s="253">
        <v>26100990</v>
      </c>
      <c r="J177" s="253">
        <v>54136720</v>
      </c>
      <c r="K177" s="253">
        <v>22585680</v>
      </c>
      <c r="L177" s="253">
        <v>37406340</v>
      </c>
      <c r="M177" s="253">
        <v>31460430</v>
      </c>
      <c r="N177" s="253">
        <v>37687300</v>
      </c>
      <c r="O177" s="253">
        <v>44215210</v>
      </c>
      <c r="P177" s="253">
        <v>8630323</v>
      </c>
      <c r="Q177" s="253">
        <v>88714900</v>
      </c>
      <c r="R177" s="253">
        <v>49839810</v>
      </c>
      <c r="S177" s="253">
        <v>17202390</v>
      </c>
      <c r="T177" s="253">
        <v>58281970</v>
      </c>
      <c r="U177" s="253">
        <v>25801220</v>
      </c>
      <c r="V177" s="253">
        <v>13340210</v>
      </c>
      <c r="W177" s="253">
        <v>4487730</v>
      </c>
      <c r="X177" s="253">
        <v>10216760</v>
      </c>
      <c r="Y177" s="158">
        <f t="shared" si="8"/>
        <v>37406340</v>
      </c>
      <c r="Z177" s="158">
        <f t="shared" si="9"/>
        <v>21501805</v>
      </c>
      <c r="AA177" s="159">
        <f t="shared" si="11"/>
        <v>0.57481712993038081</v>
      </c>
      <c r="AB177" s="160">
        <f t="shared" si="10"/>
        <v>0.95764176703476356</v>
      </c>
      <c r="BB177"/>
    </row>
    <row r="178" spans="1:54" ht="16.5" thickBot="1" x14ac:dyDescent="0.35">
      <c r="A178" s="151">
        <v>176</v>
      </c>
      <c r="B178" s="249" t="s">
        <v>248</v>
      </c>
      <c r="C178" s="250" t="s">
        <v>249</v>
      </c>
      <c r="D178" s="251" t="s">
        <v>245</v>
      </c>
      <c r="E178" s="252">
        <v>281.2484</v>
      </c>
      <c r="F178" s="252">
        <v>2.91716</v>
      </c>
      <c r="G178" s="252" t="s">
        <v>441</v>
      </c>
      <c r="H178" s="253">
        <v>91576920</v>
      </c>
      <c r="I178" s="253">
        <v>43705240</v>
      </c>
      <c r="J178" s="253">
        <v>93238310</v>
      </c>
      <c r="K178" s="253">
        <v>40948920</v>
      </c>
      <c r="L178" s="253">
        <v>87585940</v>
      </c>
      <c r="M178" s="253">
        <v>127084700</v>
      </c>
      <c r="N178" s="253">
        <v>70007100</v>
      </c>
      <c r="O178" s="253">
        <v>96686180</v>
      </c>
      <c r="P178" s="253">
        <v>60773230</v>
      </c>
      <c r="Q178" s="253">
        <v>125566200</v>
      </c>
      <c r="R178" s="253">
        <v>136954600</v>
      </c>
      <c r="S178" s="253">
        <v>41543270</v>
      </c>
      <c r="T178" s="253">
        <v>132733200</v>
      </c>
      <c r="U178" s="253">
        <v>47062130</v>
      </c>
      <c r="V178" s="253">
        <v>34135160</v>
      </c>
      <c r="W178" s="253">
        <v>14407560</v>
      </c>
      <c r="X178" s="253">
        <v>25052000</v>
      </c>
      <c r="Y178" s="158">
        <f t="shared" si="8"/>
        <v>87585940</v>
      </c>
      <c r="Z178" s="158">
        <f t="shared" si="9"/>
        <v>44302700</v>
      </c>
      <c r="AA178" s="159">
        <f t="shared" si="11"/>
        <v>0.50581976970276277</v>
      </c>
      <c r="AB178" s="160">
        <f t="shared" si="10"/>
        <v>0.64556986489175472</v>
      </c>
      <c r="BB178"/>
    </row>
    <row r="179" spans="1:54" ht="16.5" thickBot="1" x14ac:dyDescent="0.35">
      <c r="A179" s="151">
        <v>177</v>
      </c>
      <c r="B179" s="249" t="s">
        <v>250</v>
      </c>
      <c r="C179" s="250" t="s">
        <v>251</v>
      </c>
      <c r="D179" s="251" t="s">
        <v>252</v>
      </c>
      <c r="E179" s="252">
        <v>279.2328</v>
      </c>
      <c r="F179" s="252">
        <v>2.6191870000000002</v>
      </c>
      <c r="G179" s="252" t="s">
        <v>441</v>
      </c>
      <c r="H179" s="253">
        <v>158937700</v>
      </c>
      <c r="I179" s="253">
        <v>90445950</v>
      </c>
      <c r="J179" s="253">
        <v>178523400</v>
      </c>
      <c r="K179" s="253">
        <v>89783170</v>
      </c>
      <c r="L179" s="253">
        <v>152384600</v>
      </c>
      <c r="M179" s="253">
        <v>206840700</v>
      </c>
      <c r="N179" s="253">
        <v>104098200</v>
      </c>
      <c r="O179" s="253">
        <v>129714200</v>
      </c>
      <c r="P179" s="253">
        <v>102692700</v>
      </c>
      <c r="Q179" s="253">
        <v>166501000</v>
      </c>
      <c r="R179" s="253">
        <v>214000200</v>
      </c>
      <c r="S179" s="253">
        <v>76634060</v>
      </c>
      <c r="T179" s="253">
        <v>203275100</v>
      </c>
      <c r="U179" s="253">
        <v>80002470</v>
      </c>
      <c r="V179" s="253">
        <v>65832680</v>
      </c>
      <c r="W179" s="253">
        <v>46135180</v>
      </c>
      <c r="X179" s="253">
        <v>46607940</v>
      </c>
      <c r="Y179" s="158">
        <f t="shared" si="8"/>
        <v>129714200</v>
      </c>
      <c r="Z179" s="158">
        <f t="shared" si="9"/>
        <v>78318265</v>
      </c>
      <c r="AA179" s="159">
        <f t="shared" si="11"/>
        <v>0.60377556967548662</v>
      </c>
      <c r="AB179" s="160">
        <f t="shared" si="10"/>
        <v>0.43016498494283129</v>
      </c>
      <c r="BB179"/>
    </row>
    <row r="180" spans="1:54" ht="16.5" thickBot="1" x14ac:dyDescent="0.35">
      <c r="A180" s="151">
        <v>178</v>
      </c>
      <c r="B180" s="249" t="s">
        <v>253</v>
      </c>
      <c r="C180" s="250" t="s">
        <v>254</v>
      </c>
      <c r="D180" s="251" t="s">
        <v>252</v>
      </c>
      <c r="E180" s="252">
        <v>277.21719999999999</v>
      </c>
      <c r="F180" s="252">
        <v>2.4379110000000002</v>
      </c>
      <c r="G180" s="252" t="s">
        <v>441</v>
      </c>
      <c r="H180" s="253">
        <v>23917570</v>
      </c>
      <c r="I180" s="253">
        <v>15327060</v>
      </c>
      <c r="J180" s="253">
        <v>32879740</v>
      </c>
      <c r="K180" s="253">
        <v>14551890</v>
      </c>
      <c r="L180" s="253">
        <v>23011430</v>
      </c>
      <c r="M180" s="253">
        <v>20837240</v>
      </c>
      <c r="N180" s="253">
        <v>17110440</v>
      </c>
      <c r="O180" s="253">
        <v>25084110</v>
      </c>
      <c r="P180" s="253">
        <v>12914140</v>
      </c>
      <c r="Q180" s="253">
        <v>35322290</v>
      </c>
      <c r="R180" s="253">
        <v>42827550</v>
      </c>
      <c r="S180" s="253">
        <v>10884130</v>
      </c>
      <c r="T180" s="253">
        <v>30745090</v>
      </c>
      <c r="U180" s="253">
        <v>13296980</v>
      </c>
      <c r="V180" s="253">
        <v>6747764</v>
      </c>
      <c r="W180" s="253">
        <v>4663862</v>
      </c>
      <c r="X180" s="253">
        <v>5532672</v>
      </c>
      <c r="Y180" s="158">
        <f t="shared" si="8"/>
        <v>20837240</v>
      </c>
      <c r="Z180" s="158">
        <f t="shared" si="9"/>
        <v>12090555</v>
      </c>
      <c r="AA180" s="159">
        <f t="shared" si="11"/>
        <v>0.58023783380140559</v>
      </c>
      <c r="AB180" s="160">
        <f t="shared" si="10"/>
        <v>0.7386775832974386</v>
      </c>
      <c r="BB180"/>
    </row>
    <row r="181" spans="1:54" ht="16.5" thickBot="1" x14ac:dyDescent="0.35">
      <c r="A181" s="151">
        <v>179</v>
      </c>
      <c r="B181" s="249" t="s">
        <v>406</v>
      </c>
      <c r="C181" s="250" t="s">
        <v>255</v>
      </c>
      <c r="D181" s="251" t="s">
        <v>252</v>
      </c>
      <c r="E181" s="252">
        <v>303.2328</v>
      </c>
      <c r="F181" s="252">
        <v>2.526268</v>
      </c>
      <c r="G181" s="252" t="s">
        <v>441</v>
      </c>
      <c r="H181" s="253">
        <v>43362970</v>
      </c>
      <c r="I181" s="253">
        <v>37559960</v>
      </c>
      <c r="J181" s="253">
        <v>42921820</v>
      </c>
      <c r="K181" s="253">
        <v>44039440</v>
      </c>
      <c r="L181" s="253">
        <v>40828560</v>
      </c>
      <c r="M181" s="253">
        <v>33970690</v>
      </c>
      <c r="N181" s="253">
        <v>40720360</v>
      </c>
      <c r="O181" s="253">
        <v>45004960</v>
      </c>
      <c r="P181" s="253">
        <v>36433530</v>
      </c>
      <c r="Q181" s="253">
        <v>51514290</v>
      </c>
      <c r="R181" s="253">
        <v>39020580</v>
      </c>
      <c r="S181" s="253">
        <v>32010280</v>
      </c>
      <c r="T181" s="253">
        <v>47707830</v>
      </c>
      <c r="U181" s="253">
        <v>35990850</v>
      </c>
      <c r="V181" s="253">
        <v>36628310</v>
      </c>
      <c r="W181" s="253">
        <v>34700810</v>
      </c>
      <c r="X181" s="253">
        <v>35153420</v>
      </c>
      <c r="Y181" s="158">
        <f t="shared" si="8"/>
        <v>40828560</v>
      </c>
      <c r="Z181" s="158">
        <f t="shared" si="9"/>
        <v>36309580</v>
      </c>
      <c r="AA181" s="159">
        <f t="shared" si="11"/>
        <v>0.8893181635600178</v>
      </c>
      <c r="AB181" s="160">
        <f t="shared" si="10"/>
        <v>0.59213989055235505</v>
      </c>
      <c r="AK181" s="284"/>
      <c r="BB181"/>
    </row>
    <row r="182" spans="1:54" ht="16.5" thickBot="1" x14ac:dyDescent="0.35">
      <c r="A182" s="151">
        <v>180</v>
      </c>
      <c r="B182" s="249" t="s">
        <v>407</v>
      </c>
      <c r="C182" s="250" t="s">
        <v>256</v>
      </c>
      <c r="D182" s="251" t="s">
        <v>252</v>
      </c>
      <c r="E182" s="252">
        <v>301.21730000000002</v>
      </c>
      <c r="F182" s="252">
        <v>2.3813689999999998</v>
      </c>
      <c r="G182" s="252" t="s">
        <v>441</v>
      </c>
      <c r="H182" s="253">
        <v>2967557</v>
      </c>
      <c r="I182" s="253">
        <v>2051057</v>
      </c>
      <c r="J182" s="253">
        <v>3284816</v>
      </c>
      <c r="K182" s="253">
        <v>2107557</v>
      </c>
      <c r="L182" s="253">
        <v>2184975</v>
      </c>
      <c r="M182" s="253">
        <v>750769.6</v>
      </c>
      <c r="N182" s="253">
        <v>2351485</v>
      </c>
      <c r="O182" s="253">
        <v>1616876</v>
      </c>
      <c r="P182" s="253">
        <v>1049754</v>
      </c>
      <c r="Q182" s="253">
        <v>2956810</v>
      </c>
      <c r="R182" s="253">
        <v>1449383</v>
      </c>
      <c r="S182" s="253">
        <v>1510753</v>
      </c>
      <c r="T182" s="253">
        <v>2218394</v>
      </c>
      <c r="U182" s="253">
        <v>2967915</v>
      </c>
      <c r="V182" s="253">
        <v>1861055</v>
      </c>
      <c r="W182" s="253">
        <v>1655588</v>
      </c>
      <c r="X182" s="253">
        <v>2311470</v>
      </c>
      <c r="Y182" s="158">
        <f t="shared" si="8"/>
        <v>2107557</v>
      </c>
      <c r="Z182" s="158">
        <f t="shared" si="9"/>
        <v>2039724.5</v>
      </c>
      <c r="AA182" s="159">
        <f t="shared" si="11"/>
        <v>0.9678146308735659</v>
      </c>
      <c r="AB182" s="160">
        <f t="shared" si="10"/>
        <v>0.83276446710215368</v>
      </c>
      <c r="AK182" s="284"/>
      <c r="BB182"/>
    </row>
    <row r="183" spans="1:54" ht="16.5" thickBot="1" x14ac:dyDescent="0.35">
      <c r="A183" s="151">
        <v>181</v>
      </c>
      <c r="B183" s="249" t="s">
        <v>257</v>
      </c>
      <c r="C183" s="250" t="s">
        <v>258</v>
      </c>
      <c r="D183" s="251" t="s">
        <v>252</v>
      </c>
      <c r="E183" s="252">
        <v>327.233</v>
      </c>
      <c r="F183" s="252">
        <v>2.4413529999999999</v>
      </c>
      <c r="G183" s="252" t="s">
        <v>441</v>
      </c>
      <c r="H183" s="253">
        <v>26624760</v>
      </c>
      <c r="I183" s="253">
        <v>14830240</v>
      </c>
      <c r="J183" s="253">
        <v>32072740</v>
      </c>
      <c r="K183" s="253">
        <v>22415590</v>
      </c>
      <c r="L183" s="253">
        <v>26272480</v>
      </c>
      <c r="M183" s="253">
        <v>29010290</v>
      </c>
      <c r="N183" s="253">
        <v>20610450</v>
      </c>
      <c r="O183" s="253">
        <v>28573620</v>
      </c>
      <c r="P183" s="253">
        <v>21572020</v>
      </c>
      <c r="Q183" s="253">
        <v>29574480</v>
      </c>
      <c r="R183" s="253">
        <v>36088040</v>
      </c>
      <c r="S183" s="253">
        <v>16795710</v>
      </c>
      <c r="T183" s="253">
        <v>28239880</v>
      </c>
      <c r="U183" s="253">
        <v>18662940</v>
      </c>
      <c r="V183" s="253">
        <v>14740320</v>
      </c>
      <c r="W183" s="253">
        <v>18129990</v>
      </c>
      <c r="X183" s="253">
        <v>16158380</v>
      </c>
      <c r="Y183" s="158">
        <f t="shared" si="8"/>
        <v>26272480</v>
      </c>
      <c r="Z183" s="158">
        <f t="shared" si="9"/>
        <v>18396465</v>
      </c>
      <c r="AA183" s="159">
        <f t="shared" si="11"/>
        <v>0.70021806087586702</v>
      </c>
      <c r="AB183" s="160">
        <f t="shared" si="10"/>
        <v>0.47336029637745669</v>
      </c>
      <c r="AK183" s="284"/>
      <c r="BB183"/>
    </row>
    <row r="184" spans="1:54" ht="16.5" thickBot="1" x14ac:dyDescent="0.35">
      <c r="A184" s="151">
        <v>182</v>
      </c>
      <c r="B184" s="254" t="s">
        <v>536</v>
      </c>
      <c r="C184" s="255" t="s">
        <v>537</v>
      </c>
      <c r="D184" s="256" t="s">
        <v>252</v>
      </c>
      <c r="E184" s="252">
        <v>229.14439999999999</v>
      </c>
      <c r="F184" s="252">
        <v>1.7354860000000001</v>
      </c>
      <c r="G184" s="252" t="s">
        <v>441</v>
      </c>
      <c r="H184" s="257">
        <v>168696</v>
      </c>
      <c r="I184" s="257">
        <v>156580.29999999999</v>
      </c>
      <c r="J184" s="257">
        <v>183504.4</v>
      </c>
      <c r="K184" s="257">
        <v>169634.2</v>
      </c>
      <c r="L184" s="257">
        <v>173313.9</v>
      </c>
      <c r="M184" s="257">
        <v>218564.9</v>
      </c>
      <c r="N184" s="257">
        <v>149697</v>
      </c>
      <c r="O184" s="257">
        <v>126296.8</v>
      </c>
      <c r="P184" s="257">
        <v>149513.29999999999</v>
      </c>
      <c r="Q184" s="257">
        <v>157924.1</v>
      </c>
      <c r="R184" s="257">
        <v>274386.8</v>
      </c>
      <c r="S184" s="257">
        <v>177979</v>
      </c>
      <c r="T184" s="257">
        <v>268209.2</v>
      </c>
      <c r="U184" s="257">
        <v>150996.5</v>
      </c>
      <c r="V184" s="257">
        <v>129451.6</v>
      </c>
      <c r="W184" s="257">
        <v>145378.5</v>
      </c>
      <c r="X184" s="257">
        <v>154058.70000000001</v>
      </c>
      <c r="Y184" s="158">
        <f t="shared" si="8"/>
        <v>168696</v>
      </c>
      <c r="Z184" s="158">
        <f t="shared" si="9"/>
        <v>155991.40000000002</v>
      </c>
      <c r="AA184" s="159">
        <f t="shared" si="11"/>
        <v>0.9246893820837484</v>
      </c>
      <c r="AB184" s="160">
        <f t="shared" si="10"/>
        <v>0.45313861330539884</v>
      </c>
      <c r="AK184" s="284"/>
      <c r="BB184"/>
    </row>
    <row r="185" spans="1:54" ht="16.5" thickBot="1" x14ac:dyDescent="0.35">
      <c r="A185" s="151">
        <v>183</v>
      </c>
      <c r="B185" s="254" t="s">
        <v>309</v>
      </c>
      <c r="C185" s="255" t="s">
        <v>310</v>
      </c>
      <c r="D185" s="256" t="s">
        <v>311</v>
      </c>
      <c r="E185" s="252">
        <v>305.24860000000001</v>
      </c>
      <c r="F185" s="252">
        <v>2.6875830000000001</v>
      </c>
      <c r="G185" s="252" t="s">
        <v>441</v>
      </c>
      <c r="H185" s="257">
        <v>3280136</v>
      </c>
      <c r="I185" s="257">
        <v>2493669</v>
      </c>
      <c r="J185" s="257">
        <v>4642852</v>
      </c>
      <c r="K185" s="257">
        <v>2094451</v>
      </c>
      <c r="L185" s="257">
        <v>3452407</v>
      </c>
      <c r="M185" s="257">
        <v>2295116</v>
      </c>
      <c r="N185" s="257">
        <v>3294291</v>
      </c>
      <c r="O185" s="257">
        <v>3258101</v>
      </c>
      <c r="P185" s="257">
        <v>2948715</v>
      </c>
      <c r="Q185" s="257">
        <v>5124992</v>
      </c>
      <c r="R185" s="257">
        <v>4467404</v>
      </c>
      <c r="S185" s="257">
        <v>3387756</v>
      </c>
      <c r="T185" s="257">
        <v>4309971</v>
      </c>
      <c r="U185" s="257">
        <v>3306860</v>
      </c>
      <c r="V185" s="257">
        <v>2135094</v>
      </c>
      <c r="W185" s="257">
        <v>970312.9</v>
      </c>
      <c r="X185" s="257">
        <v>2512120</v>
      </c>
      <c r="Y185" s="158">
        <f t="shared" si="8"/>
        <v>3258101</v>
      </c>
      <c r="Z185" s="158">
        <f t="shared" si="9"/>
        <v>3347308</v>
      </c>
      <c r="AA185" s="159">
        <f t="shared" si="11"/>
        <v>1.0273800597341827</v>
      </c>
      <c r="AB185" s="160">
        <f t="shared" si="10"/>
        <v>0.72108884185553035</v>
      </c>
      <c r="AK185" s="284"/>
      <c r="BB185"/>
    </row>
    <row r="186" spans="1:54" ht="16.5" thickBot="1" x14ac:dyDescent="0.35">
      <c r="A186" s="151">
        <v>184</v>
      </c>
      <c r="B186" s="254" t="s">
        <v>312</v>
      </c>
      <c r="C186" s="255" t="s">
        <v>256</v>
      </c>
      <c r="D186" s="256" t="s">
        <v>311</v>
      </c>
      <c r="E186" s="252">
        <v>301.21730000000002</v>
      </c>
      <c r="F186" s="252">
        <v>2.3813689999999998</v>
      </c>
      <c r="G186" s="252" t="s">
        <v>441</v>
      </c>
      <c r="H186" s="257">
        <v>2967557</v>
      </c>
      <c r="I186" s="257">
        <v>2051057</v>
      </c>
      <c r="J186" s="257">
        <v>3284816</v>
      </c>
      <c r="K186" s="257">
        <v>2107557</v>
      </c>
      <c r="L186" s="257">
        <v>2184975</v>
      </c>
      <c r="M186" s="257">
        <v>750769.6</v>
      </c>
      <c r="N186" s="257">
        <v>2351485</v>
      </c>
      <c r="O186" s="257">
        <v>1616876</v>
      </c>
      <c r="P186" s="257">
        <v>1049754</v>
      </c>
      <c r="Q186" s="257">
        <v>2956810</v>
      </c>
      <c r="R186" s="257">
        <v>1449383</v>
      </c>
      <c r="S186" s="257">
        <v>1510753</v>
      </c>
      <c r="T186" s="257">
        <v>2218394</v>
      </c>
      <c r="U186" s="257">
        <v>2967915</v>
      </c>
      <c r="V186" s="257">
        <v>1861055</v>
      </c>
      <c r="W186" s="257">
        <v>1655588</v>
      </c>
      <c r="X186" s="257">
        <v>2311470</v>
      </c>
      <c r="Y186" s="158">
        <f t="shared" si="8"/>
        <v>2107557</v>
      </c>
      <c r="Z186" s="158">
        <f t="shared" si="9"/>
        <v>2039724.5</v>
      </c>
      <c r="AA186" s="159">
        <f t="shared" si="11"/>
        <v>0.9678146308735659</v>
      </c>
      <c r="AB186" s="160">
        <f t="shared" si="10"/>
        <v>0.83276446710215368</v>
      </c>
      <c r="AK186" s="284"/>
      <c r="BB186"/>
    </row>
    <row r="187" spans="1:54" ht="16.5" thickBot="1" x14ac:dyDescent="0.35">
      <c r="A187" s="151">
        <v>185</v>
      </c>
      <c r="B187" s="254" t="s">
        <v>313</v>
      </c>
      <c r="C187" s="255" t="s">
        <v>314</v>
      </c>
      <c r="D187" s="256" t="s">
        <v>311</v>
      </c>
      <c r="E187" s="252">
        <v>329.24860000000001</v>
      </c>
      <c r="F187" s="252">
        <v>2.5462929999999999</v>
      </c>
      <c r="G187" s="252" t="s">
        <v>441</v>
      </c>
      <c r="H187" s="257">
        <v>3256147</v>
      </c>
      <c r="I187" s="257">
        <v>1609468</v>
      </c>
      <c r="J187" s="257">
        <v>4024868</v>
      </c>
      <c r="K187" s="257">
        <v>1609749</v>
      </c>
      <c r="L187" s="257">
        <v>2507854</v>
      </c>
      <c r="M187" s="257">
        <v>2162064</v>
      </c>
      <c r="N187" s="257">
        <v>2340694</v>
      </c>
      <c r="O187" s="257">
        <v>2920432</v>
      </c>
      <c r="P187" s="257">
        <v>1857924</v>
      </c>
      <c r="Q187" s="257">
        <v>4314421</v>
      </c>
      <c r="R187" s="257">
        <v>2627186</v>
      </c>
      <c r="S187" s="257">
        <v>1735943</v>
      </c>
      <c r="T187" s="257">
        <v>3495674</v>
      </c>
      <c r="U187" s="257">
        <v>2466914</v>
      </c>
      <c r="V187" s="257">
        <v>1831381</v>
      </c>
      <c r="W187" s="257">
        <v>1613945</v>
      </c>
      <c r="X187" s="257">
        <v>1611570</v>
      </c>
      <c r="Y187" s="158">
        <f t="shared" si="8"/>
        <v>2340694</v>
      </c>
      <c r="Z187" s="158">
        <f t="shared" si="9"/>
        <v>2149147.5</v>
      </c>
      <c r="AA187" s="159">
        <f t="shared" si="11"/>
        <v>0.91816679155840109</v>
      </c>
      <c r="AB187" s="160">
        <f t="shared" si="10"/>
        <v>0.97402676513575526</v>
      </c>
      <c r="AK187" s="284"/>
      <c r="BB187"/>
    </row>
    <row r="188" spans="1:54" ht="16.5" thickBot="1" x14ac:dyDescent="0.35">
      <c r="A188" s="151">
        <v>186</v>
      </c>
      <c r="B188" s="258" t="s">
        <v>294</v>
      </c>
      <c r="C188" s="259" t="s">
        <v>295</v>
      </c>
      <c r="D188" s="260" t="s">
        <v>293</v>
      </c>
      <c r="E188" s="261">
        <v>583.25450000000001</v>
      </c>
      <c r="F188" s="261">
        <v>2.0113639999999999</v>
      </c>
      <c r="G188" s="261" t="s">
        <v>440</v>
      </c>
      <c r="H188" s="262">
        <v>33848.93</v>
      </c>
      <c r="I188" s="262">
        <v>78871.83</v>
      </c>
      <c r="J188" s="262">
        <v>55770.52</v>
      </c>
      <c r="K188" s="262">
        <v>83035.960000000006</v>
      </c>
      <c r="L188" s="262">
        <v>129234.3</v>
      </c>
      <c r="M188" s="262">
        <v>104823.9</v>
      </c>
      <c r="N188" s="262">
        <v>109550</v>
      </c>
      <c r="O188" s="262">
        <v>81376.34</v>
      </c>
      <c r="P188" s="262">
        <v>399140.8</v>
      </c>
      <c r="Q188" s="262">
        <v>66561.740000000005</v>
      </c>
      <c r="R188" s="262">
        <v>85896.93</v>
      </c>
      <c r="S188" s="262">
        <v>44515.360000000001</v>
      </c>
      <c r="T188" s="262">
        <v>183829.5</v>
      </c>
      <c r="U188" s="262">
        <v>140472.1</v>
      </c>
      <c r="V188" s="262">
        <v>92992.28</v>
      </c>
      <c r="W188" s="262">
        <v>97759.57</v>
      </c>
      <c r="X188" s="262">
        <v>91588.97</v>
      </c>
      <c r="Y188" s="158">
        <f t="shared" si="8"/>
        <v>83035.960000000006</v>
      </c>
      <c r="Z188" s="158">
        <f t="shared" si="9"/>
        <v>92290.625</v>
      </c>
      <c r="AA188" s="159">
        <f t="shared" si="11"/>
        <v>1.1114537003004481</v>
      </c>
      <c r="AB188" s="160">
        <f t="shared" si="10"/>
        <v>0.64987057091955303</v>
      </c>
      <c r="AK188" s="284"/>
      <c r="BB188"/>
    </row>
    <row r="189" spans="1:54" ht="16.5" thickBot="1" x14ac:dyDescent="0.35">
      <c r="A189" s="151">
        <v>187</v>
      </c>
      <c r="B189" s="258" t="s">
        <v>151</v>
      </c>
      <c r="C189" s="259" t="s">
        <v>152</v>
      </c>
      <c r="D189" s="260" t="s">
        <v>150</v>
      </c>
      <c r="E189" s="261">
        <v>140.995</v>
      </c>
      <c r="F189" s="261">
        <v>0.72626360000000001</v>
      </c>
      <c r="G189" s="261" t="s">
        <v>440</v>
      </c>
      <c r="H189" s="262">
        <v>2191725</v>
      </c>
      <c r="I189" s="262">
        <v>4972080</v>
      </c>
      <c r="J189" s="262">
        <v>2909280</v>
      </c>
      <c r="K189" s="262">
        <v>5410647</v>
      </c>
      <c r="L189" s="262">
        <v>3212903</v>
      </c>
      <c r="M189" s="262">
        <v>4559244</v>
      </c>
      <c r="N189" s="262">
        <v>4786716</v>
      </c>
      <c r="O189" s="262">
        <v>3401928</v>
      </c>
      <c r="P189" s="262">
        <v>2967802</v>
      </c>
      <c r="Q189" s="262">
        <v>4924406</v>
      </c>
      <c r="R189" s="262">
        <v>2723185</v>
      </c>
      <c r="S189" s="262">
        <v>2740162</v>
      </c>
      <c r="T189" s="262">
        <v>4925428</v>
      </c>
      <c r="U189" s="262">
        <v>5094708</v>
      </c>
      <c r="V189" s="262">
        <v>5365854</v>
      </c>
      <c r="W189" s="262">
        <v>3047256</v>
      </c>
      <c r="X189" s="262">
        <v>4150099</v>
      </c>
      <c r="Y189" s="158">
        <f t="shared" si="8"/>
        <v>3401928</v>
      </c>
      <c r="Z189" s="158">
        <f t="shared" si="9"/>
        <v>4537252.5</v>
      </c>
      <c r="AA189" s="159">
        <f t="shared" si="11"/>
        <v>1.3337297262023182</v>
      </c>
      <c r="AB189" s="160">
        <f t="shared" si="10"/>
        <v>0.59304487503534276</v>
      </c>
      <c r="AK189" s="284"/>
      <c r="BB189"/>
    </row>
    <row r="190" spans="1:54" ht="16.5" thickBot="1" x14ac:dyDescent="0.35">
      <c r="A190" s="151">
        <v>188</v>
      </c>
      <c r="B190" s="258" t="s">
        <v>155</v>
      </c>
      <c r="C190" s="259" t="s">
        <v>156</v>
      </c>
      <c r="D190" s="260" t="s">
        <v>150</v>
      </c>
      <c r="E190" s="261">
        <v>204.12299999999999</v>
      </c>
      <c r="F190" s="261">
        <v>0.69036609999999998</v>
      </c>
      <c r="G190" s="261" t="s">
        <v>440</v>
      </c>
      <c r="H190" s="262">
        <v>399067400</v>
      </c>
      <c r="I190" s="262">
        <v>323372500</v>
      </c>
      <c r="J190" s="262">
        <v>397913000</v>
      </c>
      <c r="K190" s="262">
        <v>397002100</v>
      </c>
      <c r="L190" s="262">
        <v>410453300</v>
      </c>
      <c r="M190" s="262">
        <v>346304600</v>
      </c>
      <c r="N190" s="262">
        <v>419422600</v>
      </c>
      <c r="O190" s="262">
        <v>399859300</v>
      </c>
      <c r="P190" s="262">
        <v>386873100</v>
      </c>
      <c r="Q190" s="262">
        <v>348708300</v>
      </c>
      <c r="R190" s="262">
        <v>383124000</v>
      </c>
      <c r="S190" s="262">
        <v>309961900</v>
      </c>
      <c r="T190" s="262">
        <v>410008100</v>
      </c>
      <c r="U190" s="262">
        <v>367899200</v>
      </c>
      <c r="V190" s="262">
        <v>413443700</v>
      </c>
      <c r="W190" s="262">
        <v>335619600</v>
      </c>
      <c r="X190" s="262">
        <v>315673000</v>
      </c>
      <c r="Y190" s="158">
        <f t="shared" si="8"/>
        <v>397913000</v>
      </c>
      <c r="Z190" s="158">
        <f t="shared" si="9"/>
        <v>358303750</v>
      </c>
      <c r="AA190" s="159">
        <f t="shared" si="11"/>
        <v>0.9004575120692212</v>
      </c>
      <c r="AB190" s="160">
        <f t="shared" si="10"/>
        <v>0.15118178327457113</v>
      </c>
      <c r="AK190" s="284"/>
      <c r="BB190"/>
    </row>
    <row r="191" spans="1:54" ht="16.5" thickBot="1" x14ac:dyDescent="0.35">
      <c r="A191" s="151">
        <v>189</v>
      </c>
      <c r="B191" s="258" t="s">
        <v>157</v>
      </c>
      <c r="C191" s="259" t="s">
        <v>158</v>
      </c>
      <c r="D191" s="260" t="s">
        <v>150</v>
      </c>
      <c r="E191" s="261">
        <v>143.03380000000001</v>
      </c>
      <c r="F191" s="261">
        <v>0.66214450000000002</v>
      </c>
      <c r="G191" s="261" t="s">
        <v>441</v>
      </c>
      <c r="H191" s="262">
        <v>8517582</v>
      </c>
      <c r="I191" s="262">
        <v>9006008</v>
      </c>
      <c r="J191" s="262">
        <v>6876104</v>
      </c>
      <c r="K191" s="262">
        <v>8383920</v>
      </c>
      <c r="L191" s="262">
        <v>6582892</v>
      </c>
      <c r="M191" s="262">
        <v>8630115</v>
      </c>
      <c r="N191" s="262">
        <v>10117780</v>
      </c>
      <c r="O191" s="262">
        <v>8353322</v>
      </c>
      <c r="P191" s="262">
        <v>12581910</v>
      </c>
      <c r="Q191" s="262">
        <v>7552648</v>
      </c>
      <c r="R191" s="262">
        <v>7287010</v>
      </c>
      <c r="S191" s="262">
        <v>10713500</v>
      </c>
      <c r="T191" s="262">
        <v>7906636</v>
      </c>
      <c r="U191" s="262">
        <v>9892166</v>
      </c>
      <c r="V191" s="262">
        <v>9627291</v>
      </c>
      <c r="W191" s="262">
        <v>9008629</v>
      </c>
      <c r="X191" s="262">
        <v>8994474</v>
      </c>
      <c r="Y191" s="158">
        <f t="shared" si="8"/>
        <v>8517582</v>
      </c>
      <c r="Z191" s="158">
        <f t="shared" si="9"/>
        <v>9001551.5</v>
      </c>
      <c r="AA191" s="159">
        <f t="shared" si="11"/>
        <v>1.0568200576172908</v>
      </c>
      <c r="AB191" s="160">
        <f t="shared" si="10"/>
        <v>0.90615179629273934</v>
      </c>
      <c r="AK191" s="284"/>
      <c r="BB191"/>
    </row>
    <row r="192" spans="1:54" ht="16.5" thickBot="1" x14ac:dyDescent="0.35">
      <c r="A192" s="151">
        <v>190</v>
      </c>
      <c r="B192" s="258" t="s">
        <v>159</v>
      </c>
      <c r="C192" s="259" t="s">
        <v>160</v>
      </c>
      <c r="D192" s="260" t="s">
        <v>150</v>
      </c>
      <c r="E192" s="261">
        <v>238.09219999999999</v>
      </c>
      <c r="F192" s="261">
        <v>0.85769919999999999</v>
      </c>
      <c r="G192" s="261" t="s">
        <v>440</v>
      </c>
      <c r="H192" s="262">
        <v>656123.19999999995</v>
      </c>
      <c r="I192" s="262">
        <v>580479.80000000005</v>
      </c>
      <c r="J192" s="262">
        <v>614095.5</v>
      </c>
      <c r="K192" s="262">
        <v>525114.80000000005</v>
      </c>
      <c r="L192" s="262">
        <v>556829.1</v>
      </c>
      <c r="M192" s="262">
        <v>559434.19999999995</v>
      </c>
      <c r="N192" s="262">
        <v>506808</v>
      </c>
      <c r="O192" s="262">
        <v>562035</v>
      </c>
      <c r="P192" s="262">
        <v>898951.8</v>
      </c>
      <c r="Q192" s="262">
        <v>718083.5</v>
      </c>
      <c r="R192" s="262">
        <v>627881.4</v>
      </c>
      <c r="S192" s="262">
        <v>664981.19999999995</v>
      </c>
      <c r="T192" s="262">
        <v>695179.4</v>
      </c>
      <c r="U192" s="262">
        <v>619109.69999999995</v>
      </c>
      <c r="V192" s="262">
        <v>671470.5</v>
      </c>
      <c r="W192" s="262">
        <v>685643.2</v>
      </c>
      <c r="X192" s="262">
        <v>572471.9</v>
      </c>
      <c r="Y192" s="158">
        <f t="shared" si="8"/>
        <v>562035</v>
      </c>
      <c r="Z192" s="158">
        <f t="shared" si="9"/>
        <v>668225.85</v>
      </c>
      <c r="AA192" s="159">
        <f t="shared" si="11"/>
        <v>1.188939923670234</v>
      </c>
      <c r="AB192" s="160">
        <f t="shared" si="10"/>
        <v>0.28037813434142989</v>
      </c>
      <c r="AK192" s="284"/>
      <c r="BB192"/>
    </row>
    <row r="193" spans="1:54" ht="16.5" thickBot="1" x14ac:dyDescent="0.35">
      <c r="A193" s="151">
        <v>191</v>
      </c>
      <c r="B193" s="258" t="s">
        <v>423</v>
      </c>
      <c r="C193" s="259" t="s">
        <v>161</v>
      </c>
      <c r="D193" s="260" t="s">
        <v>150</v>
      </c>
      <c r="E193" s="261">
        <v>230.09569999999999</v>
      </c>
      <c r="F193" s="261">
        <v>0.68373320000000004</v>
      </c>
      <c r="G193" s="261" t="s">
        <v>440</v>
      </c>
      <c r="H193" s="262">
        <v>61053900</v>
      </c>
      <c r="I193" s="262">
        <v>49442350</v>
      </c>
      <c r="J193" s="262">
        <v>50419840</v>
      </c>
      <c r="K193" s="262">
        <v>82469460</v>
      </c>
      <c r="L193" s="262">
        <v>50631990</v>
      </c>
      <c r="M193" s="262">
        <v>43847190</v>
      </c>
      <c r="N193" s="262">
        <v>69554230</v>
      </c>
      <c r="O193" s="262">
        <v>48569770</v>
      </c>
      <c r="P193" s="262">
        <v>75822720</v>
      </c>
      <c r="Q193" s="262">
        <v>51984930</v>
      </c>
      <c r="R193" s="262">
        <v>56699080</v>
      </c>
      <c r="S193" s="262">
        <v>45610770</v>
      </c>
      <c r="T193" s="262">
        <v>56591310</v>
      </c>
      <c r="U193" s="262">
        <v>91309280</v>
      </c>
      <c r="V193" s="262">
        <v>90756290</v>
      </c>
      <c r="W193" s="262">
        <v>85030950</v>
      </c>
      <c r="X193" s="262">
        <v>55400090</v>
      </c>
      <c r="Y193" s="158">
        <f t="shared" si="8"/>
        <v>50631990</v>
      </c>
      <c r="Z193" s="158">
        <f t="shared" si="9"/>
        <v>56645195</v>
      </c>
      <c r="AA193" s="159">
        <f t="shared" si="11"/>
        <v>1.1187629599389635</v>
      </c>
      <c r="AB193" s="160">
        <f t="shared" si="10"/>
        <v>0.35641153282304883</v>
      </c>
      <c r="AK193" s="284"/>
      <c r="BB193"/>
    </row>
    <row r="194" spans="1:54" ht="16.5" thickBot="1" x14ac:dyDescent="0.35">
      <c r="A194" s="151">
        <v>192</v>
      </c>
      <c r="B194" s="258" t="s">
        <v>356</v>
      </c>
      <c r="C194" s="259" t="s">
        <v>357</v>
      </c>
      <c r="D194" s="260" t="s">
        <v>150</v>
      </c>
      <c r="E194" s="261">
        <v>307.08280000000002</v>
      </c>
      <c r="F194" s="261">
        <v>0.68964349999999996</v>
      </c>
      <c r="G194" s="261" t="s">
        <v>440</v>
      </c>
      <c r="H194" s="262">
        <v>168177100</v>
      </c>
      <c r="I194" s="262">
        <v>192897200</v>
      </c>
      <c r="J194" s="262">
        <v>182885800</v>
      </c>
      <c r="K194" s="262">
        <v>229707500</v>
      </c>
      <c r="L194" s="262">
        <v>168540700</v>
      </c>
      <c r="M194" s="262">
        <v>170224100</v>
      </c>
      <c r="N194" s="262">
        <v>239685400</v>
      </c>
      <c r="O194" s="262">
        <v>202776400</v>
      </c>
      <c r="P194" s="262">
        <v>130726300</v>
      </c>
      <c r="Q194" s="262">
        <v>123418600</v>
      </c>
      <c r="R194" s="262">
        <v>107675600</v>
      </c>
      <c r="S194" s="262">
        <v>146271800</v>
      </c>
      <c r="T194" s="262">
        <v>114838400</v>
      </c>
      <c r="U194" s="262">
        <v>118215700</v>
      </c>
      <c r="V194" s="262">
        <v>155773200</v>
      </c>
      <c r="W194" s="262">
        <v>142282600</v>
      </c>
      <c r="X194" s="262">
        <v>140183200</v>
      </c>
      <c r="Y194" s="158">
        <f t="shared" si="8"/>
        <v>182885800</v>
      </c>
      <c r="Z194" s="158">
        <f t="shared" si="9"/>
        <v>131800900</v>
      </c>
      <c r="AA194" s="159">
        <f t="shared" si="11"/>
        <v>0.72067322886741347</v>
      </c>
      <c r="AB194" s="160">
        <f t="shared" si="10"/>
        <v>7.0278953677483421E-4</v>
      </c>
      <c r="AK194" s="284"/>
      <c r="BB194"/>
    </row>
    <row r="195" spans="1:54" ht="16.5" thickBot="1" x14ac:dyDescent="0.35">
      <c r="A195" s="151">
        <v>193</v>
      </c>
      <c r="B195" s="258" t="s">
        <v>538</v>
      </c>
      <c r="C195" s="259" t="s">
        <v>539</v>
      </c>
      <c r="D195" s="260" t="s">
        <v>150</v>
      </c>
      <c r="E195" s="261">
        <v>133.07390000000001</v>
      </c>
      <c r="F195" s="261">
        <v>0.67486139999999994</v>
      </c>
      <c r="G195" s="261" t="s">
        <v>440</v>
      </c>
      <c r="H195" s="262">
        <v>1090697</v>
      </c>
      <c r="I195" s="262">
        <v>438800</v>
      </c>
      <c r="J195" s="262">
        <v>1209286</v>
      </c>
      <c r="K195" s="262">
        <v>765168.1</v>
      </c>
      <c r="L195" s="262">
        <v>993945.3</v>
      </c>
      <c r="M195" s="262">
        <v>888087.2</v>
      </c>
      <c r="N195" s="262">
        <v>873401.7</v>
      </c>
      <c r="O195" s="262">
        <v>744900.1</v>
      </c>
      <c r="P195" s="262">
        <v>1150529</v>
      </c>
      <c r="Q195" s="262">
        <v>972044.3</v>
      </c>
      <c r="R195" s="262">
        <v>954848.2</v>
      </c>
      <c r="S195" s="262">
        <v>630273.4</v>
      </c>
      <c r="T195" s="262">
        <v>534088.9</v>
      </c>
      <c r="U195" s="262">
        <v>744067.3</v>
      </c>
      <c r="V195" s="262">
        <v>1449885</v>
      </c>
      <c r="W195" s="262">
        <v>175492.9</v>
      </c>
      <c r="X195" s="262">
        <v>655694.6</v>
      </c>
      <c r="Y195" s="158">
        <f t="shared" ref="Y195:Y253" si="12">MEDIAN(H195:P195)</f>
        <v>888087.2</v>
      </c>
      <c r="Z195" s="158">
        <f t="shared" ref="Z195:Z253" si="13">MEDIAN(Q195:X195)</f>
        <v>699880.95</v>
      </c>
      <c r="AA195" s="159">
        <f t="shared" si="11"/>
        <v>0.78807683524770988</v>
      </c>
      <c r="AB195" s="160">
        <f t="shared" ref="AB195:AB253" si="14">TTEST(H195:P195,Q195:X195,2,2)</f>
        <v>0.36178801442744157</v>
      </c>
      <c r="AK195" s="284"/>
      <c r="BB195"/>
    </row>
    <row r="196" spans="1:54" ht="16.5" thickBot="1" x14ac:dyDescent="0.35">
      <c r="A196" s="151">
        <v>194</v>
      </c>
      <c r="B196" s="258" t="s">
        <v>358</v>
      </c>
      <c r="C196" s="259" t="s">
        <v>359</v>
      </c>
      <c r="D196" s="260" t="s">
        <v>150</v>
      </c>
      <c r="E196" s="261">
        <v>224.12790000000001</v>
      </c>
      <c r="F196" s="261">
        <v>1.6481209999999999</v>
      </c>
      <c r="G196" s="261" t="s">
        <v>440</v>
      </c>
      <c r="H196" s="262">
        <v>481418.9</v>
      </c>
      <c r="I196" s="262">
        <v>451276.79999999999</v>
      </c>
      <c r="J196" s="262">
        <v>491049.5</v>
      </c>
      <c r="K196" s="262">
        <v>585574.69999999995</v>
      </c>
      <c r="L196" s="262">
        <v>407699</v>
      </c>
      <c r="M196" s="262">
        <v>532170.9</v>
      </c>
      <c r="N196" s="262">
        <v>495750.8</v>
      </c>
      <c r="O196" s="262">
        <v>475164.8</v>
      </c>
      <c r="P196" s="262">
        <v>407669</v>
      </c>
      <c r="Q196" s="262">
        <v>515028.3</v>
      </c>
      <c r="R196" s="262">
        <v>452879</v>
      </c>
      <c r="S196" s="262">
        <v>490248.3</v>
      </c>
      <c r="T196" s="262">
        <v>409395.5</v>
      </c>
      <c r="U196" s="262">
        <v>392402.8</v>
      </c>
      <c r="V196" s="262">
        <v>453106.4</v>
      </c>
      <c r="W196" s="262">
        <v>556252.4</v>
      </c>
      <c r="X196" s="262">
        <v>531012.6</v>
      </c>
      <c r="Y196" s="158">
        <f t="shared" si="12"/>
        <v>481418.9</v>
      </c>
      <c r="Z196" s="158">
        <f t="shared" si="13"/>
        <v>471677.35</v>
      </c>
      <c r="AA196" s="159">
        <f t="shared" ref="AA196:AA253" si="15">Z196/Y196</f>
        <v>0.97976491990655112</v>
      </c>
      <c r="AB196" s="160">
        <f t="shared" si="14"/>
        <v>0.83708526245528481</v>
      </c>
      <c r="AK196" s="284"/>
      <c r="BB196"/>
    </row>
    <row r="197" spans="1:54" ht="16.5" thickBot="1" x14ac:dyDescent="0.35">
      <c r="A197" s="151">
        <v>195</v>
      </c>
      <c r="B197" s="258" t="s">
        <v>166</v>
      </c>
      <c r="C197" s="259" t="s">
        <v>167</v>
      </c>
      <c r="D197" s="260" t="s">
        <v>150</v>
      </c>
      <c r="E197" s="261">
        <v>207.01429999999999</v>
      </c>
      <c r="F197" s="261">
        <v>0.65793970000000002</v>
      </c>
      <c r="G197" s="261" t="s">
        <v>440</v>
      </c>
      <c r="H197" s="262">
        <v>5311259</v>
      </c>
      <c r="I197" s="262">
        <v>5261398</v>
      </c>
      <c r="J197" s="262">
        <v>5465254</v>
      </c>
      <c r="K197" s="262">
        <v>4462693</v>
      </c>
      <c r="L197" s="262">
        <v>5051640</v>
      </c>
      <c r="M197" s="262">
        <v>6762058</v>
      </c>
      <c r="N197" s="262">
        <v>5644122</v>
      </c>
      <c r="O197" s="262">
        <v>5442350</v>
      </c>
      <c r="P197" s="262">
        <v>5098899</v>
      </c>
      <c r="Q197" s="262">
        <v>5672306</v>
      </c>
      <c r="R197" s="262">
        <v>6035230</v>
      </c>
      <c r="S197" s="262">
        <v>5326622</v>
      </c>
      <c r="T197" s="262">
        <v>5713804</v>
      </c>
      <c r="U197" s="262">
        <v>5965554</v>
      </c>
      <c r="V197" s="262">
        <v>4885024</v>
      </c>
      <c r="W197" s="262">
        <v>4913470</v>
      </c>
      <c r="X197" s="262">
        <v>5421534</v>
      </c>
      <c r="Y197" s="158">
        <f t="shared" si="12"/>
        <v>5311259</v>
      </c>
      <c r="Z197" s="158">
        <f t="shared" si="13"/>
        <v>5546920</v>
      </c>
      <c r="AA197" s="159">
        <f t="shared" si="15"/>
        <v>1.0443700824983304</v>
      </c>
      <c r="AB197" s="160">
        <f t="shared" si="14"/>
        <v>0.70061549581251836</v>
      </c>
      <c r="AK197" s="284"/>
      <c r="BB197"/>
    </row>
    <row r="198" spans="1:54" ht="16.5" thickBot="1" x14ac:dyDescent="0.35">
      <c r="A198" s="151">
        <v>196</v>
      </c>
      <c r="B198" s="258" t="s">
        <v>172</v>
      </c>
      <c r="C198" s="259" t="s">
        <v>173</v>
      </c>
      <c r="D198" s="260" t="s">
        <v>150</v>
      </c>
      <c r="E198" s="261">
        <v>165.0547</v>
      </c>
      <c r="F198" s="261">
        <v>0.6910328</v>
      </c>
      <c r="G198" s="261" t="s">
        <v>440</v>
      </c>
      <c r="H198" s="262">
        <v>7207142</v>
      </c>
      <c r="I198" s="262">
        <v>18602010</v>
      </c>
      <c r="J198" s="262">
        <v>9383800</v>
      </c>
      <c r="K198" s="262">
        <v>18338680</v>
      </c>
      <c r="L198" s="262">
        <v>7546804</v>
      </c>
      <c r="M198" s="262">
        <v>8107080</v>
      </c>
      <c r="N198" s="262">
        <v>14167770</v>
      </c>
      <c r="O198" s="262">
        <v>11373630</v>
      </c>
      <c r="P198" s="262">
        <v>15320100</v>
      </c>
      <c r="Q198" s="262">
        <v>5386830</v>
      </c>
      <c r="R198" s="262">
        <v>8788192</v>
      </c>
      <c r="S198" s="262">
        <v>21497700</v>
      </c>
      <c r="T198" s="262">
        <v>8283148</v>
      </c>
      <c r="U198" s="262">
        <v>12666500</v>
      </c>
      <c r="V198" s="262">
        <v>16232270</v>
      </c>
      <c r="W198" s="262">
        <v>12901490</v>
      </c>
      <c r="X198" s="262">
        <v>17282250</v>
      </c>
      <c r="Y198" s="158">
        <f t="shared" si="12"/>
        <v>11373630</v>
      </c>
      <c r="Z198" s="158">
        <f t="shared" si="13"/>
        <v>12783995</v>
      </c>
      <c r="AA198" s="159">
        <f t="shared" si="15"/>
        <v>1.1240030667429834</v>
      </c>
      <c r="AB198" s="160">
        <f t="shared" si="14"/>
        <v>0.78869269501881678</v>
      </c>
      <c r="AK198" s="284"/>
      <c r="BB198"/>
    </row>
    <row r="199" spans="1:54" ht="16.5" thickBot="1" x14ac:dyDescent="0.35">
      <c r="A199" s="151">
        <v>197</v>
      </c>
      <c r="B199" s="258" t="s">
        <v>176</v>
      </c>
      <c r="C199" s="259" t="s">
        <v>177</v>
      </c>
      <c r="D199" s="260" t="s">
        <v>150</v>
      </c>
      <c r="E199" s="261">
        <v>161.1285</v>
      </c>
      <c r="F199" s="261">
        <v>0.62958309999999995</v>
      </c>
      <c r="G199" s="261" t="s">
        <v>440</v>
      </c>
      <c r="H199" s="262">
        <v>659781.1</v>
      </c>
      <c r="I199" s="262">
        <v>645903.9</v>
      </c>
      <c r="J199" s="262">
        <v>500583.5</v>
      </c>
      <c r="K199" s="262">
        <v>805551.2</v>
      </c>
      <c r="L199" s="262">
        <v>432670.6</v>
      </c>
      <c r="M199" s="262">
        <v>514313.7</v>
      </c>
      <c r="N199" s="262">
        <v>692911.8</v>
      </c>
      <c r="O199" s="262">
        <v>450790.8</v>
      </c>
      <c r="P199" s="262">
        <v>465995.3</v>
      </c>
      <c r="Q199" s="262">
        <v>571544.4</v>
      </c>
      <c r="R199" s="262">
        <v>620491.1</v>
      </c>
      <c r="S199" s="262">
        <v>685945</v>
      </c>
      <c r="T199" s="262">
        <v>465993.8</v>
      </c>
      <c r="U199" s="262">
        <v>1037673</v>
      </c>
      <c r="V199" s="262">
        <v>711000.1</v>
      </c>
      <c r="W199" s="262">
        <v>718587.3</v>
      </c>
      <c r="X199" s="262">
        <v>808379.1</v>
      </c>
      <c r="Y199" s="158">
        <f t="shared" si="12"/>
        <v>514313.7</v>
      </c>
      <c r="Z199" s="158">
        <f t="shared" si="13"/>
        <v>698472.55</v>
      </c>
      <c r="AA199" s="159">
        <f t="shared" si="15"/>
        <v>1.358067167956055</v>
      </c>
      <c r="AB199" s="160">
        <f t="shared" si="14"/>
        <v>0.10018664780173089</v>
      </c>
      <c r="AK199" s="284"/>
      <c r="BB199"/>
    </row>
    <row r="200" spans="1:54" ht="16.5" thickBot="1" x14ac:dyDescent="0.35">
      <c r="A200" s="151">
        <v>198</v>
      </c>
      <c r="B200" s="258" t="s">
        <v>362</v>
      </c>
      <c r="C200" s="259" t="s">
        <v>363</v>
      </c>
      <c r="D200" s="260" t="s">
        <v>150</v>
      </c>
      <c r="E200" s="261">
        <v>177.0395</v>
      </c>
      <c r="F200" s="261">
        <v>0.64846530000000002</v>
      </c>
      <c r="G200" s="261" t="s">
        <v>441</v>
      </c>
      <c r="H200" s="262">
        <v>3668454</v>
      </c>
      <c r="I200" s="262">
        <v>3292583</v>
      </c>
      <c r="J200" s="262">
        <v>3658249</v>
      </c>
      <c r="K200" s="262">
        <v>3734146</v>
      </c>
      <c r="L200" s="262">
        <v>3357012</v>
      </c>
      <c r="M200" s="262">
        <v>3219206</v>
      </c>
      <c r="N200" s="262">
        <v>3337211</v>
      </c>
      <c r="O200" s="262">
        <v>3124426</v>
      </c>
      <c r="P200" s="262">
        <v>3767661</v>
      </c>
      <c r="Q200" s="262">
        <v>3050943</v>
      </c>
      <c r="R200" s="262">
        <v>3488591</v>
      </c>
      <c r="S200" s="262">
        <v>3342291</v>
      </c>
      <c r="T200" s="262">
        <v>2910226</v>
      </c>
      <c r="U200" s="262">
        <v>2990507</v>
      </c>
      <c r="V200" s="262">
        <v>3093435</v>
      </c>
      <c r="W200" s="262">
        <v>3484600</v>
      </c>
      <c r="X200" s="262">
        <v>2898773</v>
      </c>
      <c r="Y200" s="158">
        <f t="shared" si="12"/>
        <v>3357012</v>
      </c>
      <c r="Z200" s="158">
        <f t="shared" si="13"/>
        <v>3072189</v>
      </c>
      <c r="AA200" s="159">
        <f t="shared" si="15"/>
        <v>0.91515579926434576</v>
      </c>
      <c r="AB200" s="160">
        <f t="shared" si="14"/>
        <v>2.1708047968604632E-2</v>
      </c>
      <c r="AK200" s="284"/>
      <c r="BB200"/>
    </row>
    <row r="201" spans="1:54" ht="16.5" thickBot="1" x14ac:dyDescent="0.35">
      <c r="A201" s="151">
        <v>199</v>
      </c>
      <c r="B201" s="258" t="s">
        <v>182</v>
      </c>
      <c r="C201" s="259" t="s">
        <v>183</v>
      </c>
      <c r="D201" s="260" t="s">
        <v>150</v>
      </c>
      <c r="E201" s="261">
        <v>109.02809999999999</v>
      </c>
      <c r="F201" s="261">
        <v>0.67825659999999999</v>
      </c>
      <c r="G201" s="261" t="s">
        <v>441</v>
      </c>
      <c r="H201" s="262">
        <v>19323.349999999999</v>
      </c>
      <c r="I201" s="262">
        <v>26116.19</v>
      </c>
      <c r="J201" s="262">
        <v>19955.21</v>
      </c>
      <c r="K201" s="262">
        <v>28824.33</v>
      </c>
      <c r="L201" s="262">
        <v>21646.18</v>
      </c>
      <c r="M201" s="262">
        <v>31028.62</v>
      </c>
      <c r="N201" s="262">
        <v>20974.84</v>
      </c>
      <c r="O201" s="262">
        <v>17994.47</v>
      </c>
      <c r="P201" s="262">
        <v>82573.37</v>
      </c>
      <c r="Q201" s="262">
        <v>32804.58</v>
      </c>
      <c r="R201" s="262">
        <v>21492.78</v>
      </c>
      <c r="S201" s="262">
        <v>83994.48</v>
      </c>
      <c r="T201" s="262">
        <v>34754.89</v>
      </c>
      <c r="U201" s="262">
        <v>29010.53</v>
      </c>
      <c r="V201" s="262">
        <v>30786.959999999999</v>
      </c>
      <c r="W201" s="262">
        <v>35231.97</v>
      </c>
      <c r="X201" s="262">
        <v>26011.62</v>
      </c>
      <c r="Y201" s="158">
        <f t="shared" si="12"/>
        <v>21646.18</v>
      </c>
      <c r="Z201" s="158">
        <f t="shared" si="13"/>
        <v>31795.77</v>
      </c>
      <c r="AA201" s="159">
        <f t="shared" si="15"/>
        <v>1.4688859650986918</v>
      </c>
      <c r="AB201" s="160">
        <f t="shared" si="14"/>
        <v>0.48604944177677656</v>
      </c>
      <c r="AK201" s="284"/>
      <c r="BB201"/>
    </row>
    <row r="202" spans="1:54" ht="16.5" thickBot="1" x14ac:dyDescent="0.35">
      <c r="A202" s="151">
        <v>200</v>
      </c>
      <c r="B202" s="258" t="s">
        <v>184</v>
      </c>
      <c r="C202" s="259" t="s">
        <v>185</v>
      </c>
      <c r="D202" s="260" t="s">
        <v>150</v>
      </c>
      <c r="E202" s="261">
        <v>196.06039999999999</v>
      </c>
      <c r="F202" s="261">
        <v>1.820732</v>
      </c>
      <c r="G202" s="261" t="s">
        <v>440</v>
      </c>
      <c r="H202" s="262">
        <v>382420</v>
      </c>
      <c r="I202" s="262">
        <v>377101.2</v>
      </c>
      <c r="J202" s="262">
        <v>358061.4</v>
      </c>
      <c r="K202" s="262">
        <v>472693</v>
      </c>
      <c r="L202" s="262">
        <v>251128.6</v>
      </c>
      <c r="M202" s="262">
        <v>429120</v>
      </c>
      <c r="N202" s="262">
        <v>442493.6</v>
      </c>
      <c r="O202" s="262">
        <v>377165.6</v>
      </c>
      <c r="P202" s="262">
        <v>208346</v>
      </c>
      <c r="Q202" s="262">
        <v>358196.2</v>
      </c>
      <c r="R202" s="262">
        <v>344948.3</v>
      </c>
      <c r="S202" s="262">
        <v>400517</v>
      </c>
      <c r="T202" s="262">
        <v>299040.7</v>
      </c>
      <c r="U202" s="262">
        <v>257411.9</v>
      </c>
      <c r="V202" s="262">
        <v>316089.90000000002</v>
      </c>
      <c r="W202" s="262">
        <v>449353.4</v>
      </c>
      <c r="X202" s="262">
        <v>332669.8</v>
      </c>
      <c r="Y202" s="158">
        <f t="shared" si="12"/>
        <v>377165.6</v>
      </c>
      <c r="Z202" s="158">
        <f t="shared" si="13"/>
        <v>338809.05</v>
      </c>
      <c r="AA202" s="159">
        <f t="shared" si="15"/>
        <v>0.89830315914282743</v>
      </c>
      <c r="AB202" s="160">
        <f t="shared" si="14"/>
        <v>0.56087316537662912</v>
      </c>
      <c r="AK202" s="284"/>
      <c r="BB202"/>
    </row>
    <row r="203" spans="1:54" ht="16.5" thickBot="1" x14ac:dyDescent="0.35">
      <c r="A203" s="151">
        <v>201</v>
      </c>
      <c r="B203" s="258" t="s">
        <v>540</v>
      </c>
      <c r="C203" s="259" t="s">
        <v>541</v>
      </c>
      <c r="D203" s="260" t="s">
        <v>150</v>
      </c>
      <c r="E203" s="261">
        <v>231.02719999999999</v>
      </c>
      <c r="F203" s="261">
        <v>0.65438609999999997</v>
      </c>
      <c r="G203" s="261" t="s">
        <v>441</v>
      </c>
      <c r="H203" s="262">
        <v>101830.6</v>
      </c>
      <c r="I203" s="262">
        <v>75964.91</v>
      </c>
      <c r="J203" s="262">
        <v>118838.2</v>
      </c>
      <c r="K203" s="262">
        <v>89585.21</v>
      </c>
      <c r="L203" s="262">
        <v>123313.2</v>
      </c>
      <c r="M203" s="262">
        <v>77015.539999999994</v>
      </c>
      <c r="N203" s="262">
        <v>75936.210000000006</v>
      </c>
      <c r="O203" s="262">
        <v>48490.97</v>
      </c>
      <c r="P203" s="262">
        <v>253590.6</v>
      </c>
      <c r="Q203" s="262">
        <v>76919.73</v>
      </c>
      <c r="R203" s="262">
        <v>129078.3</v>
      </c>
      <c r="S203" s="262">
        <v>144239.20000000001</v>
      </c>
      <c r="T203" s="262">
        <v>153415.20000000001</v>
      </c>
      <c r="U203" s="262">
        <v>92679.31</v>
      </c>
      <c r="V203" s="262">
        <v>119496</v>
      </c>
      <c r="W203" s="262">
        <v>146974.6</v>
      </c>
      <c r="X203" s="262">
        <v>95856.04</v>
      </c>
      <c r="Y203" s="158">
        <f t="shared" si="12"/>
        <v>89585.21</v>
      </c>
      <c r="Z203" s="158">
        <f t="shared" si="13"/>
        <v>124287.15</v>
      </c>
      <c r="AA203" s="159">
        <f t="shared" si="15"/>
        <v>1.3873623782318532</v>
      </c>
      <c r="AB203" s="160">
        <f t="shared" si="14"/>
        <v>0.59324639654780031</v>
      </c>
      <c r="AK203" s="284"/>
      <c r="BB203"/>
    </row>
    <row r="204" spans="1:54" ht="16.5" thickBot="1" x14ac:dyDescent="0.35">
      <c r="A204" s="151">
        <v>202</v>
      </c>
      <c r="B204" s="258" t="s">
        <v>189</v>
      </c>
      <c r="C204" s="259" t="s">
        <v>259</v>
      </c>
      <c r="D204" s="260" t="s">
        <v>150</v>
      </c>
      <c r="E204" s="261">
        <v>377.1447</v>
      </c>
      <c r="F204" s="261">
        <v>1.743053</v>
      </c>
      <c r="G204" s="261" t="s">
        <v>440</v>
      </c>
      <c r="H204" s="262">
        <v>175814.1</v>
      </c>
      <c r="I204" s="262">
        <v>174014.1</v>
      </c>
      <c r="J204" s="262">
        <v>156924.6</v>
      </c>
      <c r="K204" s="262">
        <v>160175.4</v>
      </c>
      <c r="L204" s="262">
        <v>147305.70000000001</v>
      </c>
      <c r="M204" s="262">
        <v>173919.8</v>
      </c>
      <c r="N204" s="262">
        <v>193027</v>
      </c>
      <c r="O204" s="262">
        <v>217110.8</v>
      </c>
      <c r="P204" s="262">
        <v>178681.3</v>
      </c>
      <c r="Q204" s="262">
        <v>188812.6</v>
      </c>
      <c r="R204" s="262">
        <v>197875.6</v>
      </c>
      <c r="S204" s="262">
        <v>267092.8</v>
      </c>
      <c r="T204" s="262">
        <v>152486.39999999999</v>
      </c>
      <c r="U204" s="262">
        <v>187122.2</v>
      </c>
      <c r="V204" s="262">
        <v>189437.8</v>
      </c>
      <c r="W204" s="262">
        <v>207223.7</v>
      </c>
      <c r="X204" s="262">
        <v>203013.2</v>
      </c>
      <c r="Y204" s="158">
        <f t="shared" si="12"/>
        <v>174014.1</v>
      </c>
      <c r="Z204" s="158">
        <f t="shared" si="13"/>
        <v>193656.7</v>
      </c>
      <c r="AA204" s="159">
        <f t="shared" si="15"/>
        <v>1.1128793586266861</v>
      </c>
      <c r="AB204" s="160">
        <f t="shared" si="14"/>
        <v>8.4557696941428853E-2</v>
      </c>
      <c r="AK204" s="284"/>
      <c r="BB204"/>
    </row>
    <row r="205" spans="1:54" ht="16.5" thickBot="1" x14ac:dyDescent="0.35">
      <c r="A205" s="151">
        <v>203</v>
      </c>
      <c r="B205" s="258" t="s">
        <v>190</v>
      </c>
      <c r="C205" s="259" t="s">
        <v>260</v>
      </c>
      <c r="D205" s="260" t="s">
        <v>150</v>
      </c>
      <c r="E205" s="261">
        <v>316.9846</v>
      </c>
      <c r="F205" s="261">
        <v>0.75529550000000001</v>
      </c>
      <c r="G205" s="261" t="s">
        <v>441</v>
      </c>
      <c r="H205" s="262">
        <v>240721.3</v>
      </c>
      <c r="I205" s="262">
        <v>184013.2</v>
      </c>
      <c r="J205" s="262">
        <v>172424.1</v>
      </c>
      <c r="K205" s="262">
        <v>192658.8</v>
      </c>
      <c r="L205" s="262">
        <v>221581.7</v>
      </c>
      <c r="M205" s="262">
        <v>196096.8</v>
      </c>
      <c r="N205" s="262">
        <v>184850.6</v>
      </c>
      <c r="O205" s="262">
        <v>203121</v>
      </c>
      <c r="P205" s="262">
        <v>236511.8</v>
      </c>
      <c r="Q205" s="262">
        <v>170929.7</v>
      </c>
      <c r="R205" s="262">
        <v>178354.8</v>
      </c>
      <c r="S205" s="262">
        <v>228863.9</v>
      </c>
      <c r="T205" s="262">
        <v>211040.1</v>
      </c>
      <c r="U205" s="262">
        <v>197244.4</v>
      </c>
      <c r="V205" s="262">
        <v>185777.2</v>
      </c>
      <c r="W205" s="262">
        <v>166541.9</v>
      </c>
      <c r="X205" s="262">
        <v>171953.2</v>
      </c>
      <c r="Y205" s="158">
        <f t="shared" si="12"/>
        <v>196096.8</v>
      </c>
      <c r="Z205" s="158">
        <f t="shared" si="13"/>
        <v>182066</v>
      </c>
      <c r="AA205" s="159">
        <f t="shared" si="15"/>
        <v>0.92844962283933241</v>
      </c>
      <c r="AB205" s="160">
        <f t="shared" si="14"/>
        <v>0.2109718702718405</v>
      </c>
      <c r="AK205" s="284"/>
      <c r="BB205"/>
    </row>
    <row r="206" spans="1:54" ht="16.5" thickBot="1" x14ac:dyDescent="0.35">
      <c r="A206" s="151">
        <v>204</v>
      </c>
      <c r="B206" s="258" t="s">
        <v>191</v>
      </c>
      <c r="C206" s="259" t="s">
        <v>261</v>
      </c>
      <c r="D206" s="260" t="s">
        <v>150</v>
      </c>
      <c r="E206" s="261">
        <v>308.97930000000002</v>
      </c>
      <c r="F206" s="261">
        <v>0.93598099999999995</v>
      </c>
      <c r="G206" s="261" t="s">
        <v>441</v>
      </c>
      <c r="H206" s="262">
        <v>102405.4</v>
      </c>
      <c r="I206" s="262">
        <v>100740.8</v>
      </c>
      <c r="J206" s="262">
        <v>99097.01</v>
      </c>
      <c r="K206" s="262">
        <v>77628.509999999995</v>
      </c>
      <c r="L206" s="262">
        <v>114122.7</v>
      </c>
      <c r="M206" s="262">
        <v>85055.55</v>
      </c>
      <c r="N206" s="262">
        <v>103058.4</v>
      </c>
      <c r="O206" s="262">
        <v>96944.72</v>
      </c>
      <c r="P206" s="262">
        <v>124227.3</v>
      </c>
      <c r="Q206" s="262">
        <v>99211.29</v>
      </c>
      <c r="R206" s="262">
        <v>88400.15</v>
      </c>
      <c r="S206" s="262">
        <v>93707.56</v>
      </c>
      <c r="T206" s="262">
        <v>113560.2</v>
      </c>
      <c r="U206" s="262">
        <v>98384.79</v>
      </c>
      <c r="V206" s="262">
        <v>104679.9</v>
      </c>
      <c r="W206" s="262">
        <v>80688.38</v>
      </c>
      <c r="X206" s="262">
        <v>108761.60000000001</v>
      </c>
      <c r="Y206" s="158">
        <f t="shared" si="12"/>
        <v>100740.8</v>
      </c>
      <c r="Z206" s="158">
        <f t="shared" si="13"/>
        <v>98798.04</v>
      </c>
      <c r="AA206" s="159">
        <f t="shared" si="15"/>
        <v>0.98071526134396381</v>
      </c>
      <c r="AB206" s="160">
        <f t="shared" si="14"/>
        <v>0.75400678541959887</v>
      </c>
      <c r="AK206" s="284"/>
      <c r="BB206"/>
    </row>
    <row r="207" spans="1:54" ht="16.5" thickBot="1" x14ac:dyDescent="0.35">
      <c r="A207" s="151">
        <v>205</v>
      </c>
      <c r="B207" s="258" t="s">
        <v>542</v>
      </c>
      <c r="C207" s="259" t="s">
        <v>543</v>
      </c>
      <c r="D207" s="260" t="s">
        <v>150</v>
      </c>
      <c r="E207" s="261">
        <v>315.12099999999998</v>
      </c>
      <c r="F207" s="261">
        <v>1.7553259999999999</v>
      </c>
      <c r="G207" s="261" t="s">
        <v>440</v>
      </c>
      <c r="H207" s="262">
        <v>7987.1139999999996</v>
      </c>
      <c r="I207" s="262">
        <v>7506.7049999999999</v>
      </c>
      <c r="J207" s="262">
        <v>0</v>
      </c>
      <c r="K207" s="262">
        <v>5616.4189999999999</v>
      </c>
      <c r="L207" s="262">
        <v>7012.1660000000002</v>
      </c>
      <c r="M207" s="262">
        <v>9033.1090000000004</v>
      </c>
      <c r="N207" s="262">
        <v>6307.65</v>
      </c>
      <c r="O207" s="262">
        <v>5380.3819999999996</v>
      </c>
      <c r="P207" s="262">
        <v>9538.366</v>
      </c>
      <c r="Q207" s="262">
        <v>0</v>
      </c>
      <c r="R207" s="262">
        <v>5742.7070000000003</v>
      </c>
      <c r="S207" s="262">
        <v>10020.799999999999</v>
      </c>
      <c r="T207" s="262">
        <v>6878.201</v>
      </c>
      <c r="U207" s="262">
        <v>8213.2710000000006</v>
      </c>
      <c r="V207" s="262">
        <v>0</v>
      </c>
      <c r="W207" s="262">
        <v>0</v>
      </c>
      <c r="X207" s="262">
        <v>11123.08</v>
      </c>
      <c r="Y207" s="158">
        <f t="shared" si="12"/>
        <v>7012.1660000000002</v>
      </c>
      <c r="Z207" s="158">
        <f t="shared" si="13"/>
        <v>6310.4539999999997</v>
      </c>
      <c r="AA207" s="159">
        <f t="shared" si="15"/>
        <v>0.89992935135876695</v>
      </c>
      <c r="AB207" s="160">
        <f t="shared" si="14"/>
        <v>0.51073239001245274</v>
      </c>
      <c r="AK207" s="284"/>
      <c r="BB207"/>
    </row>
    <row r="208" spans="1:54" ht="16.5" thickBot="1" x14ac:dyDescent="0.35">
      <c r="A208" s="151">
        <v>206</v>
      </c>
      <c r="B208" s="258" t="s">
        <v>192</v>
      </c>
      <c r="C208" s="259" t="s">
        <v>262</v>
      </c>
      <c r="D208" s="260" t="s">
        <v>150</v>
      </c>
      <c r="E208" s="261">
        <v>169.09520000000001</v>
      </c>
      <c r="F208" s="261">
        <v>0.62979640000000003</v>
      </c>
      <c r="G208" s="261" t="s">
        <v>440</v>
      </c>
      <c r="H208" s="262">
        <v>928966.6</v>
      </c>
      <c r="I208" s="262">
        <v>1147567</v>
      </c>
      <c r="J208" s="262">
        <v>642569.5</v>
      </c>
      <c r="K208" s="262">
        <v>1225914</v>
      </c>
      <c r="L208" s="262">
        <v>368577.2</v>
      </c>
      <c r="M208" s="262">
        <v>958647.2</v>
      </c>
      <c r="N208" s="262">
        <v>1138470</v>
      </c>
      <c r="O208" s="262">
        <v>1228420</v>
      </c>
      <c r="P208" s="262">
        <v>1349498</v>
      </c>
      <c r="Q208" s="262">
        <v>243997.4</v>
      </c>
      <c r="R208" s="262">
        <v>673179.7</v>
      </c>
      <c r="S208" s="262">
        <v>1165848</v>
      </c>
      <c r="T208" s="262">
        <v>912387.5</v>
      </c>
      <c r="U208" s="262">
        <v>1243699</v>
      </c>
      <c r="V208" s="262">
        <v>1184414</v>
      </c>
      <c r="W208" s="262">
        <v>1163603</v>
      </c>
      <c r="X208" s="262">
        <v>1172284</v>
      </c>
      <c r="Y208" s="158">
        <f t="shared" si="12"/>
        <v>1138470</v>
      </c>
      <c r="Z208" s="158">
        <f t="shared" si="13"/>
        <v>1164725.5</v>
      </c>
      <c r="AA208" s="159">
        <f t="shared" si="15"/>
        <v>1.0230620921060722</v>
      </c>
      <c r="AB208" s="160">
        <f t="shared" si="14"/>
        <v>0.86074763978397906</v>
      </c>
      <c r="AK208" s="284"/>
      <c r="BB208"/>
    </row>
    <row r="209" spans="1:54" ht="16.5" thickBot="1" x14ac:dyDescent="0.35">
      <c r="A209" s="151">
        <v>207</v>
      </c>
      <c r="B209" s="258" t="s">
        <v>194</v>
      </c>
      <c r="C209" s="259" t="s">
        <v>266</v>
      </c>
      <c r="D209" s="260" t="s">
        <v>150</v>
      </c>
      <c r="E209" s="261">
        <v>171.10169999999999</v>
      </c>
      <c r="F209" s="261">
        <v>1.730996</v>
      </c>
      <c r="G209" s="261" t="s">
        <v>441</v>
      </c>
      <c r="H209" s="262">
        <v>361498.9</v>
      </c>
      <c r="I209" s="262">
        <v>340922.5</v>
      </c>
      <c r="J209" s="262">
        <v>481492.9</v>
      </c>
      <c r="K209" s="262">
        <v>353503.8</v>
      </c>
      <c r="L209" s="262">
        <v>363350.6</v>
      </c>
      <c r="M209" s="262">
        <v>400563.4</v>
      </c>
      <c r="N209" s="262">
        <v>434982.6</v>
      </c>
      <c r="O209" s="262">
        <v>390760.2</v>
      </c>
      <c r="P209" s="262">
        <v>408123.5</v>
      </c>
      <c r="Q209" s="262">
        <v>495736.5</v>
      </c>
      <c r="R209" s="262">
        <v>508835</v>
      </c>
      <c r="S209" s="262">
        <v>393803.2</v>
      </c>
      <c r="T209" s="262">
        <v>455293.5</v>
      </c>
      <c r="U209" s="262">
        <v>407749.7</v>
      </c>
      <c r="V209" s="262">
        <v>305631.3</v>
      </c>
      <c r="W209" s="262">
        <v>312174.59999999998</v>
      </c>
      <c r="X209" s="262">
        <v>303650.59999999998</v>
      </c>
      <c r="Y209" s="158">
        <f t="shared" si="12"/>
        <v>390760.2</v>
      </c>
      <c r="Z209" s="158">
        <f t="shared" si="13"/>
        <v>400776.45</v>
      </c>
      <c r="AA209" s="159">
        <f t="shared" si="15"/>
        <v>1.0256327282051754</v>
      </c>
      <c r="AB209" s="160">
        <f t="shared" si="14"/>
        <v>0.87741504689548644</v>
      </c>
      <c r="AK209" s="284"/>
      <c r="BB209"/>
    </row>
    <row r="210" spans="1:54" ht="16.5" thickBot="1" x14ac:dyDescent="0.35">
      <c r="A210" s="151">
        <v>208</v>
      </c>
      <c r="B210" s="258" t="s">
        <v>196</v>
      </c>
      <c r="C210" s="259" t="s">
        <v>268</v>
      </c>
      <c r="D210" s="260" t="s">
        <v>150</v>
      </c>
      <c r="E210" s="261">
        <v>168.06569999999999</v>
      </c>
      <c r="F210" s="261">
        <v>1.8659289999999999</v>
      </c>
      <c r="G210" s="261" t="s">
        <v>441</v>
      </c>
      <c r="H210" s="262">
        <v>19145.560000000001</v>
      </c>
      <c r="I210" s="262">
        <v>17473.97</v>
      </c>
      <c r="J210" s="262">
        <v>17801.7</v>
      </c>
      <c r="K210" s="262">
        <v>19981.46</v>
      </c>
      <c r="L210" s="262">
        <v>20698.36</v>
      </c>
      <c r="M210" s="262">
        <v>19738.13</v>
      </c>
      <c r="N210" s="262">
        <v>18691.060000000001</v>
      </c>
      <c r="O210" s="262">
        <v>21561.05</v>
      </c>
      <c r="P210" s="262">
        <v>22667.5</v>
      </c>
      <c r="Q210" s="262">
        <v>19492.37</v>
      </c>
      <c r="R210" s="262">
        <v>25195.41</v>
      </c>
      <c r="S210" s="262">
        <v>16634.740000000002</v>
      </c>
      <c r="T210" s="262">
        <v>17647.28</v>
      </c>
      <c r="U210" s="262">
        <v>21869.02</v>
      </c>
      <c r="V210" s="262">
        <v>23984.75</v>
      </c>
      <c r="W210" s="262">
        <v>16606.830000000002</v>
      </c>
      <c r="X210" s="262">
        <v>22288.78</v>
      </c>
      <c r="Y210" s="158">
        <f t="shared" si="12"/>
        <v>19738.13</v>
      </c>
      <c r="Z210" s="158">
        <f t="shared" si="13"/>
        <v>20680.695</v>
      </c>
      <c r="AA210" s="159">
        <f t="shared" si="15"/>
        <v>1.0477535105909221</v>
      </c>
      <c r="AB210" s="160">
        <f t="shared" si="14"/>
        <v>0.58094200283007624</v>
      </c>
      <c r="AK210" s="284"/>
      <c r="BB210"/>
    </row>
    <row r="211" spans="1:54" ht="16.5" thickBot="1" x14ac:dyDescent="0.35">
      <c r="A211" s="151">
        <v>209</v>
      </c>
      <c r="B211" s="258" t="s">
        <v>197</v>
      </c>
      <c r="C211" s="259" t="s">
        <v>269</v>
      </c>
      <c r="D211" s="260" t="s">
        <v>150</v>
      </c>
      <c r="E211" s="261">
        <v>152.9949</v>
      </c>
      <c r="F211" s="261">
        <v>0.63262589999999996</v>
      </c>
      <c r="G211" s="261" t="s">
        <v>441</v>
      </c>
      <c r="H211" s="262">
        <v>371158.4</v>
      </c>
      <c r="I211" s="262">
        <v>534203.69999999995</v>
      </c>
      <c r="J211" s="262">
        <v>556518</v>
      </c>
      <c r="K211" s="262">
        <v>341548.2</v>
      </c>
      <c r="L211" s="262">
        <v>539221.80000000005</v>
      </c>
      <c r="M211" s="262">
        <v>196260.9</v>
      </c>
      <c r="N211" s="262">
        <v>326408.8</v>
      </c>
      <c r="O211" s="262">
        <v>543914.1</v>
      </c>
      <c r="P211" s="262">
        <v>186540</v>
      </c>
      <c r="Q211" s="262">
        <v>516603.2</v>
      </c>
      <c r="R211" s="262">
        <v>694615.2</v>
      </c>
      <c r="S211" s="262">
        <v>445672.8</v>
      </c>
      <c r="T211" s="262">
        <v>411166.9</v>
      </c>
      <c r="U211" s="262">
        <v>582990.69999999995</v>
      </c>
      <c r="V211" s="262">
        <v>510947</v>
      </c>
      <c r="W211" s="262">
        <v>672700</v>
      </c>
      <c r="X211" s="262">
        <v>507025.3</v>
      </c>
      <c r="Y211" s="158">
        <f t="shared" si="12"/>
        <v>371158.4</v>
      </c>
      <c r="Z211" s="158">
        <f t="shared" si="13"/>
        <v>513775.1</v>
      </c>
      <c r="AA211" s="159">
        <f t="shared" si="15"/>
        <v>1.3842475342064195</v>
      </c>
      <c r="AB211" s="160">
        <f t="shared" si="14"/>
        <v>3.7672002833230349E-2</v>
      </c>
      <c r="AK211" s="284"/>
      <c r="BB211"/>
    </row>
    <row r="212" spans="1:54" ht="16.5" thickBot="1" x14ac:dyDescent="0.35">
      <c r="A212" s="151">
        <v>210</v>
      </c>
      <c r="B212" s="258" t="s">
        <v>544</v>
      </c>
      <c r="C212" s="259" t="s">
        <v>545</v>
      </c>
      <c r="D212" s="260" t="s">
        <v>150</v>
      </c>
      <c r="E212" s="261">
        <v>161.02959999999999</v>
      </c>
      <c r="F212" s="261">
        <v>0.59975670000000003</v>
      </c>
      <c r="G212" s="261" t="s">
        <v>440</v>
      </c>
      <c r="H212" s="262">
        <v>288083.90000000002</v>
      </c>
      <c r="I212" s="262">
        <v>356521</v>
      </c>
      <c r="J212" s="262">
        <v>282092.90000000002</v>
      </c>
      <c r="K212" s="262">
        <v>421250.5</v>
      </c>
      <c r="L212" s="262">
        <v>250953.3</v>
      </c>
      <c r="M212" s="262">
        <v>277184.2</v>
      </c>
      <c r="N212" s="262">
        <v>590856.1</v>
      </c>
      <c r="O212" s="262">
        <v>210873.3</v>
      </c>
      <c r="P212" s="262">
        <v>0</v>
      </c>
      <c r="Q212" s="262">
        <v>311727.2</v>
      </c>
      <c r="R212" s="262">
        <v>171593.8</v>
      </c>
      <c r="S212" s="262">
        <v>424490.6</v>
      </c>
      <c r="T212" s="262">
        <v>398522.8</v>
      </c>
      <c r="U212" s="262">
        <v>218116.8</v>
      </c>
      <c r="V212" s="262">
        <v>234276.6</v>
      </c>
      <c r="W212" s="262">
        <v>215455.5</v>
      </c>
      <c r="X212" s="262">
        <v>499557.7</v>
      </c>
      <c r="Y212" s="158">
        <f t="shared" si="12"/>
        <v>282092.90000000002</v>
      </c>
      <c r="Z212" s="158">
        <f t="shared" si="13"/>
        <v>273001.90000000002</v>
      </c>
      <c r="AA212" s="159">
        <f t="shared" si="15"/>
        <v>0.96777302796348297</v>
      </c>
      <c r="AB212" s="160">
        <f t="shared" si="14"/>
        <v>0.86791063148185299</v>
      </c>
      <c r="AK212" s="284"/>
      <c r="BB212"/>
    </row>
    <row r="213" spans="1:54" ht="16.5" thickBot="1" x14ac:dyDescent="0.35">
      <c r="A213" s="151">
        <v>211</v>
      </c>
      <c r="B213" s="258" t="s">
        <v>200</v>
      </c>
      <c r="C213" s="259" t="s">
        <v>271</v>
      </c>
      <c r="D213" s="260" t="s">
        <v>150</v>
      </c>
      <c r="E213" s="261">
        <v>192.0692</v>
      </c>
      <c r="F213" s="261">
        <v>1.7544459999999999</v>
      </c>
      <c r="G213" s="261" t="s">
        <v>440</v>
      </c>
      <c r="H213" s="262">
        <v>184127.3</v>
      </c>
      <c r="I213" s="262">
        <v>200732.4</v>
      </c>
      <c r="J213" s="262">
        <v>210075.3</v>
      </c>
      <c r="K213" s="262">
        <v>272293</v>
      </c>
      <c r="L213" s="262">
        <v>185759</v>
      </c>
      <c r="M213" s="262">
        <v>192709.5</v>
      </c>
      <c r="N213" s="262">
        <v>215922.1</v>
      </c>
      <c r="O213" s="262">
        <v>230218.4</v>
      </c>
      <c r="P213" s="262">
        <v>129807.8</v>
      </c>
      <c r="Q213" s="262">
        <v>243762.1</v>
      </c>
      <c r="R213" s="262">
        <v>238780.5</v>
      </c>
      <c r="S213" s="262">
        <v>244018.4</v>
      </c>
      <c r="T213" s="262">
        <v>218114.6</v>
      </c>
      <c r="U213" s="262">
        <v>229084.9</v>
      </c>
      <c r="V213" s="262">
        <v>187902.7</v>
      </c>
      <c r="W213" s="262">
        <v>260375.8</v>
      </c>
      <c r="X213" s="262">
        <v>266988.79999999999</v>
      </c>
      <c r="Y213" s="158">
        <f t="shared" si="12"/>
        <v>200732.4</v>
      </c>
      <c r="Z213" s="158">
        <f t="shared" si="13"/>
        <v>241271.3</v>
      </c>
      <c r="AA213" s="159">
        <f t="shared" si="15"/>
        <v>1.2019549410060359</v>
      </c>
      <c r="AB213" s="160">
        <f t="shared" si="14"/>
        <v>5.2174622562721616E-2</v>
      </c>
      <c r="AK213" s="284"/>
      <c r="BB213"/>
    </row>
    <row r="214" spans="1:54" ht="16.5" thickBot="1" x14ac:dyDescent="0.35">
      <c r="A214" s="151">
        <v>212</v>
      </c>
      <c r="B214" s="258" t="s">
        <v>201</v>
      </c>
      <c r="C214" s="259" t="s">
        <v>272</v>
      </c>
      <c r="D214" s="260" t="s">
        <v>150</v>
      </c>
      <c r="E214" s="261">
        <v>187.13319999999999</v>
      </c>
      <c r="F214" s="261">
        <v>1.7608999999999999</v>
      </c>
      <c r="G214" s="261" t="s">
        <v>441</v>
      </c>
      <c r="H214" s="262">
        <v>1250442</v>
      </c>
      <c r="I214" s="262">
        <v>452950.6</v>
      </c>
      <c r="J214" s="262">
        <v>1271050</v>
      </c>
      <c r="K214" s="262">
        <v>447758.5</v>
      </c>
      <c r="L214" s="262">
        <v>1231024</v>
      </c>
      <c r="M214" s="262">
        <v>1060364</v>
      </c>
      <c r="N214" s="262">
        <v>674221.3</v>
      </c>
      <c r="O214" s="262">
        <v>1295270</v>
      </c>
      <c r="P214" s="262">
        <v>553636.80000000005</v>
      </c>
      <c r="Q214" s="262">
        <v>754497.3</v>
      </c>
      <c r="R214" s="262">
        <v>1254436</v>
      </c>
      <c r="S214" s="262">
        <v>384987.9</v>
      </c>
      <c r="T214" s="262">
        <v>1563774</v>
      </c>
      <c r="U214" s="262">
        <v>414542.1</v>
      </c>
      <c r="V214" s="262">
        <v>395037.8</v>
      </c>
      <c r="W214" s="262">
        <v>344064.5</v>
      </c>
      <c r="X214" s="262">
        <v>253618.9</v>
      </c>
      <c r="Y214" s="158">
        <f t="shared" si="12"/>
        <v>1060364</v>
      </c>
      <c r="Z214" s="158">
        <f t="shared" si="13"/>
        <v>404789.94999999995</v>
      </c>
      <c r="AA214" s="159">
        <f t="shared" si="15"/>
        <v>0.3817462211089776</v>
      </c>
      <c r="AB214" s="160">
        <f t="shared" si="14"/>
        <v>0.26013556863055004</v>
      </c>
      <c r="AK214" s="284"/>
      <c r="BB214"/>
    </row>
    <row r="215" spans="1:54" ht="16.5" thickBot="1" x14ac:dyDescent="0.35">
      <c r="A215" s="151">
        <v>213</v>
      </c>
      <c r="B215" s="258" t="s">
        <v>202</v>
      </c>
      <c r="C215" s="259" t="s">
        <v>273</v>
      </c>
      <c r="D215" s="260" t="s">
        <v>150</v>
      </c>
      <c r="E215" s="261">
        <v>189.03919999999999</v>
      </c>
      <c r="F215" s="261">
        <v>0.85458429999999996</v>
      </c>
      <c r="G215" s="261" t="s">
        <v>440</v>
      </c>
      <c r="H215" s="262">
        <v>39472.800000000003</v>
      </c>
      <c r="I215" s="262">
        <v>85649.66</v>
      </c>
      <c r="J215" s="262">
        <v>55293.67</v>
      </c>
      <c r="K215" s="262">
        <v>74286.97</v>
      </c>
      <c r="L215" s="262">
        <v>89183.5</v>
      </c>
      <c r="M215" s="262">
        <v>70939.88</v>
      </c>
      <c r="N215" s="262">
        <v>56185.25</v>
      </c>
      <c r="O215" s="262">
        <v>91341.5</v>
      </c>
      <c r="P215" s="262">
        <v>111627.2</v>
      </c>
      <c r="Q215" s="262">
        <v>64182.41</v>
      </c>
      <c r="R215" s="262">
        <v>55332.4</v>
      </c>
      <c r="S215" s="262">
        <v>56982.47</v>
      </c>
      <c r="T215" s="262">
        <v>69156.160000000003</v>
      </c>
      <c r="U215" s="262">
        <v>64919.53</v>
      </c>
      <c r="V215" s="262">
        <v>28582.73</v>
      </c>
      <c r="W215" s="262">
        <v>77850.47</v>
      </c>
      <c r="X215" s="262">
        <v>45183.31</v>
      </c>
      <c r="Y215" s="158">
        <f t="shared" si="12"/>
        <v>74286.97</v>
      </c>
      <c r="Z215" s="158">
        <f t="shared" si="13"/>
        <v>60582.44</v>
      </c>
      <c r="AA215" s="159">
        <f t="shared" si="15"/>
        <v>0.81551906074510783</v>
      </c>
      <c r="AB215" s="160">
        <f t="shared" si="14"/>
        <v>8.7992479665481418E-2</v>
      </c>
      <c r="AK215" s="284"/>
      <c r="BB215"/>
    </row>
    <row r="216" spans="1:54" ht="16.5" thickBot="1" x14ac:dyDescent="0.35">
      <c r="A216" s="151">
        <v>214</v>
      </c>
      <c r="B216" s="258" t="s">
        <v>205</v>
      </c>
      <c r="C216" s="259" t="s">
        <v>204</v>
      </c>
      <c r="D216" s="260" t="s">
        <v>150</v>
      </c>
      <c r="E216" s="261">
        <v>189.00630000000001</v>
      </c>
      <c r="F216" s="261">
        <v>3.7941099999999999</v>
      </c>
      <c r="G216" s="261" t="s">
        <v>441</v>
      </c>
      <c r="H216" s="262">
        <v>343282.2</v>
      </c>
      <c r="I216" s="262">
        <v>452883.9</v>
      </c>
      <c r="J216" s="262">
        <v>342443.3</v>
      </c>
      <c r="K216" s="262">
        <v>357132.4</v>
      </c>
      <c r="L216" s="262">
        <v>329518.59999999998</v>
      </c>
      <c r="M216" s="262">
        <v>300126.8</v>
      </c>
      <c r="N216" s="262">
        <v>293953.2</v>
      </c>
      <c r="O216" s="262">
        <v>364321</v>
      </c>
      <c r="P216" s="262">
        <v>184923</v>
      </c>
      <c r="Q216" s="262">
        <v>276244</v>
      </c>
      <c r="R216" s="262">
        <v>252911.7</v>
      </c>
      <c r="S216" s="262">
        <v>366711.2</v>
      </c>
      <c r="T216" s="262">
        <v>306407.3</v>
      </c>
      <c r="U216" s="262">
        <v>302453.09999999998</v>
      </c>
      <c r="V216" s="262">
        <v>307884.3</v>
      </c>
      <c r="W216" s="262">
        <v>385077.7</v>
      </c>
      <c r="X216" s="262">
        <v>428953.3</v>
      </c>
      <c r="Y216" s="158">
        <f t="shared" si="12"/>
        <v>342443.3</v>
      </c>
      <c r="Z216" s="158">
        <f t="shared" si="13"/>
        <v>307145.8</v>
      </c>
      <c r="AA216" s="159">
        <f t="shared" si="15"/>
        <v>0.89692454196066906</v>
      </c>
      <c r="AB216" s="160">
        <f t="shared" si="14"/>
        <v>0.96301819703105185</v>
      </c>
      <c r="AK216" s="284"/>
      <c r="BB216"/>
    </row>
    <row r="217" spans="1:54" ht="16.5" thickBot="1" x14ac:dyDescent="0.35">
      <c r="A217" s="151">
        <v>215</v>
      </c>
      <c r="B217" s="258" t="s">
        <v>206</v>
      </c>
      <c r="C217" s="259" t="s">
        <v>275</v>
      </c>
      <c r="D217" s="260" t="s">
        <v>150</v>
      </c>
      <c r="E217" s="261">
        <v>191.0763</v>
      </c>
      <c r="F217" s="261">
        <v>0.62530459999999999</v>
      </c>
      <c r="G217" s="261" t="s">
        <v>440</v>
      </c>
      <c r="H217" s="262">
        <v>480451.8</v>
      </c>
      <c r="I217" s="262">
        <v>181348.1</v>
      </c>
      <c r="J217" s="262">
        <v>259240.5</v>
      </c>
      <c r="K217" s="262">
        <v>338329.1</v>
      </c>
      <c r="L217" s="262">
        <v>244570.3</v>
      </c>
      <c r="M217" s="262">
        <v>333013.90000000002</v>
      </c>
      <c r="N217" s="262">
        <v>243192.9</v>
      </c>
      <c r="O217" s="262">
        <v>641382.1</v>
      </c>
      <c r="P217" s="262">
        <v>239469.3</v>
      </c>
      <c r="Q217" s="262">
        <v>173501.5</v>
      </c>
      <c r="R217" s="262">
        <v>658993.5</v>
      </c>
      <c r="S217" s="262">
        <v>712581.2</v>
      </c>
      <c r="T217" s="262">
        <v>0</v>
      </c>
      <c r="U217" s="262">
        <v>442376.9</v>
      </c>
      <c r="V217" s="262">
        <v>0</v>
      </c>
      <c r="W217" s="262">
        <v>256751.6</v>
      </c>
      <c r="X217" s="262">
        <v>521738.8</v>
      </c>
      <c r="Y217" s="158">
        <f t="shared" si="12"/>
        <v>259240.5</v>
      </c>
      <c r="Z217" s="158">
        <f t="shared" si="13"/>
        <v>349564.25</v>
      </c>
      <c r="AA217" s="159">
        <f t="shared" si="15"/>
        <v>1.3484168175883011</v>
      </c>
      <c r="AB217" s="160">
        <f t="shared" si="14"/>
        <v>0.8770810367681503</v>
      </c>
      <c r="AK217" s="284"/>
      <c r="BB217"/>
    </row>
    <row r="218" spans="1:54" ht="16.5" thickBot="1" x14ac:dyDescent="0.35">
      <c r="A218" s="151">
        <v>216</v>
      </c>
      <c r="B218" s="263" t="s">
        <v>546</v>
      </c>
      <c r="C218" s="264" t="s">
        <v>547</v>
      </c>
      <c r="D218" s="264" t="s">
        <v>548</v>
      </c>
      <c r="E218" s="265">
        <v>337.23630000000003</v>
      </c>
      <c r="F218" s="266">
        <v>9.3237570000000005</v>
      </c>
      <c r="G218" s="266" t="s">
        <v>441</v>
      </c>
      <c r="H218" s="267">
        <v>5979342</v>
      </c>
      <c r="I218" s="267">
        <v>4923493</v>
      </c>
      <c r="J218" s="267">
        <v>5530374</v>
      </c>
      <c r="K218" s="267">
        <v>5159863</v>
      </c>
      <c r="L218" s="267">
        <v>5837966</v>
      </c>
      <c r="M218" s="267">
        <v>4704049</v>
      </c>
      <c r="N218" s="267">
        <v>5017134</v>
      </c>
      <c r="O218" s="267">
        <v>5559676</v>
      </c>
      <c r="P218" s="267">
        <v>4602770</v>
      </c>
      <c r="Q218" s="267">
        <v>6246776</v>
      </c>
      <c r="R218" s="267">
        <v>5509434</v>
      </c>
      <c r="S218" s="267">
        <v>4929730</v>
      </c>
      <c r="T218" s="267">
        <v>5348148</v>
      </c>
      <c r="U218" s="267">
        <v>5077668</v>
      </c>
      <c r="V218" s="267">
        <v>4536727</v>
      </c>
      <c r="W218" s="267">
        <v>4550458</v>
      </c>
      <c r="X218" s="267">
        <v>4147547</v>
      </c>
      <c r="Y218" s="158">
        <f t="shared" si="12"/>
        <v>5159863</v>
      </c>
      <c r="Z218" s="158">
        <f t="shared" si="13"/>
        <v>5003699</v>
      </c>
      <c r="AA218" s="159">
        <f t="shared" si="15"/>
        <v>0.96973485536340787</v>
      </c>
      <c r="AB218" s="160">
        <f t="shared" si="14"/>
        <v>0.4582009325726023</v>
      </c>
      <c r="BB218"/>
    </row>
    <row r="219" spans="1:54" ht="16.5" thickBot="1" x14ac:dyDescent="0.35">
      <c r="A219" s="151">
        <v>217</v>
      </c>
      <c r="B219" s="263" t="s">
        <v>549</v>
      </c>
      <c r="C219" s="264" t="s">
        <v>550</v>
      </c>
      <c r="D219" s="264" t="s">
        <v>548</v>
      </c>
      <c r="E219" s="265">
        <v>319.22820000000002</v>
      </c>
      <c r="F219" s="266">
        <v>5.6228689999999997</v>
      </c>
      <c r="G219" s="266" t="s">
        <v>441</v>
      </c>
      <c r="H219" s="267">
        <v>287605.5</v>
      </c>
      <c r="I219" s="267">
        <v>215635.9</v>
      </c>
      <c r="J219" s="267">
        <v>526624.80000000005</v>
      </c>
      <c r="K219" s="267">
        <v>342872.4</v>
      </c>
      <c r="L219" s="267">
        <v>302024.5</v>
      </c>
      <c r="M219" s="267">
        <v>455043.3</v>
      </c>
      <c r="N219" s="267">
        <v>545498.9</v>
      </c>
      <c r="O219" s="267">
        <v>580918.80000000005</v>
      </c>
      <c r="P219" s="267">
        <v>159165.29999999999</v>
      </c>
      <c r="Q219" s="267">
        <v>322463.2</v>
      </c>
      <c r="R219" s="267">
        <v>493250.4</v>
      </c>
      <c r="S219" s="267">
        <v>91205.38</v>
      </c>
      <c r="T219" s="267">
        <v>349929</v>
      </c>
      <c r="U219" s="267">
        <v>140423.1</v>
      </c>
      <c r="V219" s="267">
        <v>239306.1</v>
      </c>
      <c r="W219" s="267">
        <v>152318.39999999999</v>
      </c>
      <c r="X219" s="267">
        <v>215332.5</v>
      </c>
      <c r="Y219" s="158">
        <f t="shared" si="12"/>
        <v>342872.4</v>
      </c>
      <c r="Z219" s="158">
        <f t="shared" si="13"/>
        <v>227319.3</v>
      </c>
      <c r="AA219" s="159">
        <f t="shared" si="15"/>
        <v>0.66298512216206373</v>
      </c>
      <c r="AB219" s="160">
        <f t="shared" si="14"/>
        <v>8.4317158515265792E-2</v>
      </c>
      <c r="BB219"/>
    </row>
    <row r="220" spans="1:54" ht="16.5" thickBot="1" x14ac:dyDescent="0.35">
      <c r="A220" s="151">
        <v>218</v>
      </c>
      <c r="B220" s="263" t="s">
        <v>551</v>
      </c>
      <c r="C220" s="264" t="s">
        <v>552</v>
      </c>
      <c r="D220" s="264" t="s">
        <v>548</v>
      </c>
      <c r="E220" s="265">
        <v>313.23910000000001</v>
      </c>
      <c r="F220" s="266">
        <v>4.4954970000000003</v>
      </c>
      <c r="G220" s="266" t="s">
        <v>441</v>
      </c>
      <c r="H220" s="267">
        <v>77308.149999999994</v>
      </c>
      <c r="I220" s="267">
        <v>53189.14</v>
      </c>
      <c r="J220" s="267">
        <v>118260.6</v>
      </c>
      <c r="K220" s="267">
        <v>56901.36</v>
      </c>
      <c r="L220" s="267">
        <v>152906</v>
      </c>
      <c r="M220" s="267">
        <v>99071.35</v>
      </c>
      <c r="N220" s="267">
        <v>77139.600000000006</v>
      </c>
      <c r="O220" s="267">
        <v>84466.55</v>
      </c>
      <c r="P220" s="267">
        <v>65130.91</v>
      </c>
      <c r="Q220" s="267">
        <v>63669.9</v>
      </c>
      <c r="R220" s="267">
        <v>201414</v>
      </c>
      <c r="S220" s="267">
        <v>23521.21</v>
      </c>
      <c r="T220" s="267">
        <v>147253</v>
      </c>
      <c r="U220" s="267">
        <v>48416.3</v>
      </c>
      <c r="V220" s="267">
        <v>34341.25</v>
      </c>
      <c r="W220" s="267">
        <v>27276.23</v>
      </c>
      <c r="X220" s="267">
        <v>18726.28</v>
      </c>
      <c r="Y220" s="158">
        <f t="shared" si="12"/>
        <v>77308.149999999994</v>
      </c>
      <c r="Z220" s="158">
        <f t="shared" si="13"/>
        <v>41378.775000000001</v>
      </c>
      <c r="AA220" s="159">
        <f t="shared" si="15"/>
        <v>0.53524466695943451</v>
      </c>
      <c r="AB220" s="160">
        <f t="shared" si="14"/>
        <v>0.51796487923954804</v>
      </c>
      <c r="BB220"/>
    </row>
    <row r="221" spans="1:54" ht="16.5" thickBot="1" x14ac:dyDescent="0.35">
      <c r="A221" s="151">
        <v>219</v>
      </c>
      <c r="B221" s="268" t="s">
        <v>553</v>
      </c>
      <c r="C221" s="264" t="s">
        <v>554</v>
      </c>
      <c r="D221" s="264" t="s">
        <v>548</v>
      </c>
      <c r="E221" s="265">
        <v>295.22809999999998</v>
      </c>
      <c r="F221" s="266">
        <v>5.7859030000000002</v>
      </c>
      <c r="G221" s="266" t="s">
        <v>441</v>
      </c>
      <c r="H221" s="267">
        <v>183820.9</v>
      </c>
      <c r="I221" s="267">
        <v>69534.09</v>
      </c>
      <c r="J221" s="267">
        <v>235829.2</v>
      </c>
      <c r="K221" s="267">
        <v>90618.01</v>
      </c>
      <c r="L221" s="267">
        <v>252306</v>
      </c>
      <c r="M221" s="267">
        <v>276670.3</v>
      </c>
      <c r="N221" s="267">
        <v>132737.4</v>
      </c>
      <c r="O221" s="267">
        <v>209578.3</v>
      </c>
      <c r="P221" s="267">
        <v>121722.8</v>
      </c>
      <c r="Q221" s="267">
        <v>180733.9</v>
      </c>
      <c r="R221" s="267">
        <v>389387.4</v>
      </c>
      <c r="S221" s="267">
        <v>48888.81</v>
      </c>
      <c r="T221" s="267">
        <v>418235.2</v>
      </c>
      <c r="U221" s="267">
        <v>83033.73</v>
      </c>
      <c r="V221" s="267">
        <v>58283.95</v>
      </c>
      <c r="W221" s="267">
        <v>52386.18</v>
      </c>
      <c r="X221" s="267">
        <v>0</v>
      </c>
      <c r="Y221" s="158">
        <f t="shared" si="12"/>
        <v>183820.9</v>
      </c>
      <c r="Z221" s="158">
        <f t="shared" si="13"/>
        <v>70658.84</v>
      </c>
      <c r="AA221" s="159">
        <f t="shared" si="15"/>
        <v>0.38438958790866545</v>
      </c>
      <c r="AB221" s="160">
        <f t="shared" si="14"/>
        <v>0.73294660408843049</v>
      </c>
      <c r="BB221"/>
    </row>
    <row r="222" spans="1:54" ht="16.5" thickBot="1" x14ac:dyDescent="0.35">
      <c r="A222" s="151">
        <v>220</v>
      </c>
      <c r="B222" s="263" t="s">
        <v>555</v>
      </c>
      <c r="C222" s="264" t="s">
        <v>556</v>
      </c>
      <c r="D222" s="264" t="s">
        <v>548</v>
      </c>
      <c r="E222" s="265">
        <v>293.21269999999998</v>
      </c>
      <c r="F222" s="266">
        <v>5.5625679999999997</v>
      </c>
      <c r="G222" s="266" t="s">
        <v>441</v>
      </c>
      <c r="H222" s="267">
        <v>158937.9</v>
      </c>
      <c r="I222" s="267">
        <v>160235.29999999999</v>
      </c>
      <c r="J222" s="267">
        <v>963455.9</v>
      </c>
      <c r="K222" s="267">
        <v>455169.8</v>
      </c>
      <c r="L222" s="267">
        <v>313606.59999999998</v>
      </c>
      <c r="M222" s="267">
        <v>1463131</v>
      </c>
      <c r="N222" s="267">
        <v>965652.7</v>
      </c>
      <c r="O222" s="267">
        <v>818346.2</v>
      </c>
      <c r="P222" s="267">
        <v>133272.29999999999</v>
      </c>
      <c r="Q222" s="267">
        <v>452532.1</v>
      </c>
      <c r="R222" s="267">
        <v>1875751</v>
      </c>
      <c r="S222" s="267">
        <v>73848.37</v>
      </c>
      <c r="T222" s="267">
        <v>1588652</v>
      </c>
      <c r="U222" s="267">
        <v>158300.5</v>
      </c>
      <c r="V222" s="267">
        <v>190429.9</v>
      </c>
      <c r="W222" s="267">
        <v>88650.34</v>
      </c>
      <c r="X222" s="267">
        <v>161391.70000000001</v>
      </c>
      <c r="Y222" s="158">
        <f t="shared" si="12"/>
        <v>455169.8</v>
      </c>
      <c r="Z222" s="158">
        <f t="shared" si="13"/>
        <v>175910.8</v>
      </c>
      <c r="AA222" s="159">
        <f t="shared" si="15"/>
        <v>0.38647291626114033</v>
      </c>
      <c r="AB222" s="160">
        <f t="shared" si="14"/>
        <v>0.92043358194408953</v>
      </c>
      <c r="BB222"/>
    </row>
    <row r="223" spans="1:54" ht="16.5" thickBot="1" x14ac:dyDescent="0.35">
      <c r="A223" s="151">
        <v>221</v>
      </c>
      <c r="B223" s="263" t="s">
        <v>557</v>
      </c>
      <c r="C223" s="264" t="s">
        <v>558</v>
      </c>
      <c r="D223" s="264" t="s">
        <v>548</v>
      </c>
      <c r="E223" s="265">
        <v>293.21280000000002</v>
      </c>
      <c r="F223" s="266">
        <v>4.9988570000000001</v>
      </c>
      <c r="G223" s="266" t="s">
        <v>441</v>
      </c>
      <c r="H223" s="267">
        <v>260278.9</v>
      </c>
      <c r="I223" s="267">
        <v>89734.47</v>
      </c>
      <c r="J223" s="267">
        <v>297316.40000000002</v>
      </c>
      <c r="K223" s="267">
        <v>83822.820000000007</v>
      </c>
      <c r="L223" s="267">
        <v>208614.8</v>
      </c>
      <c r="M223" s="267">
        <v>197541</v>
      </c>
      <c r="N223" s="267">
        <v>145227.5</v>
      </c>
      <c r="O223" s="267">
        <v>222328.9</v>
      </c>
      <c r="P223" s="267">
        <v>120917.4</v>
      </c>
      <c r="Q223" s="267">
        <v>300836.59999999998</v>
      </c>
      <c r="R223" s="267">
        <v>411596.9</v>
      </c>
      <c r="S223" s="267">
        <v>46027.360000000001</v>
      </c>
      <c r="T223" s="267">
        <v>170422.5</v>
      </c>
      <c r="U223" s="267">
        <v>45074.95</v>
      </c>
      <c r="V223" s="267">
        <v>40363.58</v>
      </c>
      <c r="W223" s="267">
        <v>23465.61</v>
      </c>
      <c r="X223" s="267">
        <v>28492.92</v>
      </c>
      <c r="Y223" s="158">
        <f t="shared" si="12"/>
        <v>197541</v>
      </c>
      <c r="Z223" s="158">
        <f t="shared" si="13"/>
        <v>45551.154999999999</v>
      </c>
      <c r="AA223" s="159">
        <f t="shared" si="15"/>
        <v>0.23059088999245725</v>
      </c>
      <c r="AB223" s="160">
        <f t="shared" si="14"/>
        <v>0.41099466841682064</v>
      </c>
      <c r="BB223"/>
    </row>
    <row r="224" spans="1:54" ht="16.5" thickBot="1" x14ac:dyDescent="0.35">
      <c r="A224" s="151">
        <v>222</v>
      </c>
      <c r="B224" s="263" t="s">
        <v>559</v>
      </c>
      <c r="C224" s="264" t="s">
        <v>560</v>
      </c>
      <c r="D224" s="264" t="s">
        <v>548</v>
      </c>
      <c r="E224" s="265">
        <v>343.22879999999998</v>
      </c>
      <c r="F224" s="266">
        <v>5.5662349999999998</v>
      </c>
      <c r="G224" s="266" t="s">
        <v>441</v>
      </c>
      <c r="H224" s="267">
        <v>8734975</v>
      </c>
      <c r="I224" s="267">
        <v>2423500</v>
      </c>
      <c r="J224" s="267">
        <v>7913136</v>
      </c>
      <c r="K224" s="267">
        <v>3328207</v>
      </c>
      <c r="L224" s="267">
        <v>6140132</v>
      </c>
      <c r="M224" s="267">
        <v>9074408</v>
      </c>
      <c r="N224" s="267">
        <v>5346016</v>
      </c>
      <c r="O224" s="267">
        <v>7809600</v>
      </c>
      <c r="P224" s="267">
        <v>6219584</v>
      </c>
      <c r="Q224" s="267">
        <v>6841010</v>
      </c>
      <c r="R224" s="267">
        <v>10500000</v>
      </c>
      <c r="S224" s="267">
        <v>1648676</v>
      </c>
      <c r="T224" s="267">
        <v>3956215</v>
      </c>
      <c r="U224" s="267">
        <v>1585155</v>
      </c>
      <c r="V224" s="267">
        <v>2851620</v>
      </c>
      <c r="W224" s="267">
        <v>1838198</v>
      </c>
      <c r="X224" s="267">
        <v>1852029</v>
      </c>
      <c r="Y224" s="158">
        <f t="shared" si="12"/>
        <v>6219584</v>
      </c>
      <c r="Z224" s="158">
        <f t="shared" si="13"/>
        <v>2351824.5</v>
      </c>
      <c r="AA224" s="159">
        <f t="shared" si="15"/>
        <v>0.37813212266286622</v>
      </c>
      <c r="AB224" s="160">
        <f t="shared" si="14"/>
        <v>8.9450049230957257E-2</v>
      </c>
      <c r="BB224"/>
    </row>
    <row r="225" spans="1:54" ht="16.5" thickBot="1" x14ac:dyDescent="0.35">
      <c r="A225" s="151">
        <v>223</v>
      </c>
      <c r="B225" s="263" t="s">
        <v>561</v>
      </c>
      <c r="C225" s="264" t="s">
        <v>562</v>
      </c>
      <c r="D225" s="264" t="s">
        <v>548</v>
      </c>
      <c r="E225" s="265">
        <v>343.22879999999998</v>
      </c>
      <c r="F225" s="266">
        <v>5.4573520000000002</v>
      </c>
      <c r="G225" s="266" t="s">
        <v>441</v>
      </c>
      <c r="H225" s="267">
        <v>8734975</v>
      </c>
      <c r="I225" s="267">
        <v>2423499.75</v>
      </c>
      <c r="J225" s="267">
        <v>7913136</v>
      </c>
      <c r="K225" s="267">
        <v>3328206.75</v>
      </c>
      <c r="L225" s="267">
        <v>6140132</v>
      </c>
      <c r="M225" s="267">
        <v>9074408</v>
      </c>
      <c r="N225" s="267">
        <v>5346016</v>
      </c>
      <c r="O225" s="267">
        <v>7809600</v>
      </c>
      <c r="P225" s="267">
        <v>6219584</v>
      </c>
      <c r="Q225" s="267">
        <v>6841010.5</v>
      </c>
      <c r="R225" s="267">
        <v>10459827</v>
      </c>
      <c r="S225" s="267">
        <v>1648676.375</v>
      </c>
      <c r="T225" s="267">
        <v>3956215.25</v>
      </c>
      <c r="U225" s="267">
        <v>1585155</v>
      </c>
      <c r="V225" s="267">
        <v>2851619.75</v>
      </c>
      <c r="W225" s="267">
        <v>1838198.125</v>
      </c>
      <c r="X225" s="267">
        <v>1852029</v>
      </c>
      <c r="Y225" s="158">
        <f t="shared" si="12"/>
        <v>6219584</v>
      </c>
      <c r="Z225" s="158">
        <f t="shared" si="13"/>
        <v>2351824.375</v>
      </c>
      <c r="AA225" s="159">
        <f t="shared" si="15"/>
        <v>0.37813210256505903</v>
      </c>
      <c r="AB225" s="160">
        <f t="shared" si="14"/>
        <v>8.8190695529666657E-2</v>
      </c>
      <c r="BB225"/>
    </row>
    <row r="226" spans="1:54" ht="16.5" thickBot="1" x14ac:dyDescent="0.35">
      <c r="A226" s="151">
        <v>224</v>
      </c>
      <c r="B226" s="263" t="s">
        <v>563</v>
      </c>
      <c r="C226" s="264" t="s">
        <v>564</v>
      </c>
      <c r="D226" s="264" t="s">
        <v>548</v>
      </c>
      <c r="E226" s="265">
        <v>343.22919999999999</v>
      </c>
      <c r="F226" s="266">
        <v>5.1914740000000004</v>
      </c>
      <c r="G226" s="266" t="s">
        <v>441</v>
      </c>
      <c r="H226" s="267">
        <v>26004.09</v>
      </c>
      <c r="I226" s="267">
        <v>16733.73</v>
      </c>
      <c r="J226" s="267">
        <v>44671.55</v>
      </c>
      <c r="K226" s="267">
        <v>27841.98</v>
      </c>
      <c r="L226" s="267">
        <v>36725.68</v>
      </c>
      <c r="M226" s="267">
        <v>80535.77</v>
      </c>
      <c r="N226" s="267">
        <v>41517.68</v>
      </c>
      <c r="O226" s="267">
        <v>50467.34</v>
      </c>
      <c r="P226" s="267">
        <v>19588.02</v>
      </c>
      <c r="Q226" s="267">
        <v>40465.43</v>
      </c>
      <c r="R226" s="267">
        <v>120835.5</v>
      </c>
      <c r="S226" s="267">
        <v>10048.33</v>
      </c>
      <c r="T226" s="267">
        <v>69705.62</v>
      </c>
      <c r="U226" s="267">
        <v>17124.68</v>
      </c>
      <c r="V226" s="267">
        <v>17727.45</v>
      </c>
      <c r="W226" s="267">
        <v>15842.7</v>
      </c>
      <c r="X226" s="267">
        <v>16991.78</v>
      </c>
      <c r="Y226" s="158">
        <f t="shared" si="12"/>
        <v>36725.68</v>
      </c>
      <c r="Z226" s="158">
        <f t="shared" si="13"/>
        <v>17426.065000000002</v>
      </c>
      <c r="AA226" s="159">
        <f t="shared" si="15"/>
        <v>0.47449264383940615</v>
      </c>
      <c r="AB226" s="160">
        <f t="shared" si="14"/>
        <v>0.98056731409697606</v>
      </c>
      <c r="BB226"/>
    </row>
    <row r="227" spans="1:54" ht="16.5" thickBot="1" x14ac:dyDescent="0.35">
      <c r="A227" s="151">
        <v>225</v>
      </c>
      <c r="B227" s="263" t="s">
        <v>565</v>
      </c>
      <c r="C227" s="264" t="s">
        <v>566</v>
      </c>
      <c r="D227" s="264" t="s">
        <v>548</v>
      </c>
      <c r="E227" s="265">
        <v>319.22809999999998</v>
      </c>
      <c r="F227" s="266">
        <v>5.2369339999999998</v>
      </c>
      <c r="G227" s="266" t="s">
        <v>441</v>
      </c>
      <c r="H227" s="267">
        <v>6243.7889999999998</v>
      </c>
      <c r="I227" s="267">
        <v>4085.2840000000001</v>
      </c>
      <c r="J227" s="267">
        <v>8371.7289999999994</v>
      </c>
      <c r="K227" s="267">
        <v>4998.2460000000001</v>
      </c>
      <c r="L227" s="267">
        <v>6534.28</v>
      </c>
      <c r="M227" s="267">
        <v>8858.4009999999998</v>
      </c>
      <c r="N227" s="267">
        <v>5487.6040000000003</v>
      </c>
      <c r="O227" s="267">
        <v>6915.15</v>
      </c>
      <c r="P227" s="267">
        <v>3717.4490000000001</v>
      </c>
      <c r="Q227" s="267">
        <v>4670.2110000000002</v>
      </c>
      <c r="R227" s="267">
        <v>13184.58</v>
      </c>
      <c r="S227" s="267">
        <v>2925.2109999999998</v>
      </c>
      <c r="T227" s="267">
        <v>9953.0419999999995</v>
      </c>
      <c r="U227" s="267">
        <v>4851.335</v>
      </c>
      <c r="V227" s="267">
        <v>3121.03</v>
      </c>
      <c r="W227" s="267">
        <v>1366.7760000000001</v>
      </c>
      <c r="X227" s="267">
        <v>2978.56</v>
      </c>
      <c r="Y227" s="158">
        <f t="shared" si="12"/>
        <v>6243.7889999999998</v>
      </c>
      <c r="Z227" s="158">
        <f t="shared" si="13"/>
        <v>3895.6205</v>
      </c>
      <c r="AA227" s="159">
        <f t="shared" si="15"/>
        <v>0.6239193060495799</v>
      </c>
      <c r="AB227" s="160">
        <f t="shared" si="14"/>
        <v>0.61991319794527344</v>
      </c>
      <c r="BB227"/>
    </row>
    <row r="228" spans="1:54" ht="16.5" thickBot="1" x14ac:dyDescent="0.35">
      <c r="A228" s="151">
        <v>226</v>
      </c>
      <c r="B228" s="263" t="s">
        <v>567</v>
      </c>
      <c r="C228" s="264" t="s">
        <v>568</v>
      </c>
      <c r="D228" s="264" t="s">
        <v>548</v>
      </c>
      <c r="E228" s="265">
        <v>319.22809999999998</v>
      </c>
      <c r="F228" s="266">
        <v>5.8203529999999999</v>
      </c>
      <c r="G228" s="266" t="s">
        <v>441</v>
      </c>
      <c r="H228" s="267">
        <v>30300000</v>
      </c>
      <c r="I228" s="267">
        <v>13600000</v>
      </c>
      <c r="J228" s="267">
        <v>24800000</v>
      </c>
      <c r="K228" s="267">
        <v>16000000</v>
      </c>
      <c r="L228" s="267">
        <v>20800000</v>
      </c>
      <c r="M228" s="267">
        <v>24600000</v>
      </c>
      <c r="N228" s="267">
        <v>25900000</v>
      </c>
      <c r="O228" s="267">
        <v>32500000</v>
      </c>
      <c r="P228" s="267">
        <v>19600000</v>
      </c>
      <c r="Q228" s="267">
        <v>28100000</v>
      </c>
      <c r="R228" s="267">
        <v>25200000</v>
      </c>
      <c r="S228" s="267">
        <v>8485890</v>
      </c>
      <c r="T228" s="267">
        <v>11300000</v>
      </c>
      <c r="U228" s="267">
        <v>6013746</v>
      </c>
      <c r="V228" s="267">
        <v>13600000</v>
      </c>
      <c r="W228" s="267">
        <v>8682077</v>
      </c>
      <c r="X228" s="267">
        <v>9746081</v>
      </c>
      <c r="Y228" s="158">
        <f t="shared" si="12"/>
        <v>24600000</v>
      </c>
      <c r="Z228" s="158">
        <f t="shared" si="13"/>
        <v>10523040.5</v>
      </c>
      <c r="AA228" s="159">
        <f t="shared" si="15"/>
        <v>0.42776587398373983</v>
      </c>
      <c r="AB228" s="160">
        <f t="shared" si="14"/>
        <v>1.8987289828930057E-2</v>
      </c>
      <c r="BB228"/>
    </row>
    <row r="229" spans="1:54" ht="16.5" thickBot="1" x14ac:dyDescent="0.35">
      <c r="A229" s="151">
        <v>227</v>
      </c>
      <c r="B229" s="263" t="s">
        <v>569</v>
      </c>
      <c r="C229" s="264" t="s">
        <v>570</v>
      </c>
      <c r="D229" s="264" t="s">
        <v>548</v>
      </c>
      <c r="E229" s="265">
        <v>295.22809999999998</v>
      </c>
      <c r="F229" s="269">
        <v>5.4244130000000004</v>
      </c>
      <c r="G229" s="266" t="s">
        <v>441</v>
      </c>
      <c r="H229" s="267">
        <v>39291.050000000003</v>
      </c>
      <c r="I229" s="267">
        <v>36092.51</v>
      </c>
      <c r="J229" s="267">
        <v>87918.05</v>
      </c>
      <c r="K229" s="267">
        <v>47751.75</v>
      </c>
      <c r="L229" s="267">
        <v>65653.09</v>
      </c>
      <c r="M229" s="267">
        <v>128013.2</v>
      </c>
      <c r="N229" s="267">
        <v>73677.55</v>
      </c>
      <c r="O229" s="267">
        <v>74380.899999999994</v>
      </c>
      <c r="P229" s="267">
        <v>32374.38</v>
      </c>
      <c r="Q229" s="267">
        <v>63181.11</v>
      </c>
      <c r="R229" s="267">
        <v>176272.8</v>
      </c>
      <c r="S229" s="267">
        <v>23865.040000000001</v>
      </c>
      <c r="T229" s="267">
        <v>131263.1</v>
      </c>
      <c r="U229" s="267">
        <v>33584.129999999997</v>
      </c>
      <c r="V229" s="267">
        <v>31112.71</v>
      </c>
      <c r="W229" s="267">
        <v>0</v>
      </c>
      <c r="X229" s="267">
        <v>0</v>
      </c>
      <c r="Y229" s="158">
        <f t="shared" si="12"/>
        <v>65653.09</v>
      </c>
      <c r="Z229" s="158">
        <f t="shared" si="13"/>
        <v>32348.42</v>
      </c>
      <c r="AA229" s="159">
        <f t="shared" si="15"/>
        <v>0.49271740294325828</v>
      </c>
      <c r="AB229" s="160">
        <f t="shared" si="14"/>
        <v>0.75407173075682032</v>
      </c>
      <c r="BB229"/>
    </row>
    <row r="230" spans="1:54" ht="16.5" thickBot="1" x14ac:dyDescent="0.35">
      <c r="A230" s="151">
        <v>228</v>
      </c>
      <c r="B230" s="263" t="s">
        <v>571</v>
      </c>
      <c r="C230" s="264" t="s">
        <v>572</v>
      </c>
      <c r="D230" s="264" t="s">
        <v>548</v>
      </c>
      <c r="E230" s="265">
        <v>293.21269999999998</v>
      </c>
      <c r="F230" s="266">
        <v>4.9404029999999999</v>
      </c>
      <c r="G230" s="266" t="s">
        <v>441</v>
      </c>
      <c r="H230" s="267">
        <v>158937.85939999999</v>
      </c>
      <c r="I230" s="267">
        <v>160235.26560000001</v>
      </c>
      <c r="J230" s="267">
        <v>963455.9375</v>
      </c>
      <c r="K230" s="267">
        <v>455169.78120000003</v>
      </c>
      <c r="L230" s="267">
        <v>313606.5625</v>
      </c>
      <c r="M230" s="267">
        <v>1463131.375</v>
      </c>
      <c r="N230" s="267">
        <v>965652.6875</v>
      </c>
      <c r="O230" s="267">
        <v>818346.25</v>
      </c>
      <c r="P230" s="267">
        <v>133272.2812</v>
      </c>
      <c r="Q230" s="267">
        <v>452532.125</v>
      </c>
      <c r="R230" s="267">
        <v>1875751.375</v>
      </c>
      <c r="S230" s="267">
        <v>73848.367199999993</v>
      </c>
      <c r="T230" s="267">
        <v>1588652</v>
      </c>
      <c r="U230" s="267">
        <v>158300.54689999999</v>
      </c>
      <c r="V230" s="267">
        <v>190429.89060000001</v>
      </c>
      <c r="W230" s="267">
        <v>88650.343800000002</v>
      </c>
      <c r="X230" s="267">
        <v>161391.67189999999</v>
      </c>
      <c r="Y230" s="158">
        <f t="shared" si="12"/>
        <v>455169.78120000003</v>
      </c>
      <c r="Z230" s="158">
        <f t="shared" si="13"/>
        <v>175910.78125</v>
      </c>
      <c r="AA230" s="159">
        <f t="shared" si="15"/>
        <v>0.38647289103031512</v>
      </c>
      <c r="AB230" s="160">
        <f t="shared" si="14"/>
        <v>0.92043364240800052</v>
      </c>
      <c r="BB230"/>
    </row>
    <row r="231" spans="1:54" ht="16.5" thickBot="1" x14ac:dyDescent="0.35">
      <c r="A231" s="151">
        <v>229</v>
      </c>
      <c r="B231" s="263" t="s">
        <v>573</v>
      </c>
      <c r="C231" s="264" t="s">
        <v>574</v>
      </c>
      <c r="D231" s="264" t="s">
        <v>548</v>
      </c>
      <c r="E231" s="265">
        <v>293.21249999999998</v>
      </c>
      <c r="F231" s="266">
        <v>5.6771330000000004</v>
      </c>
      <c r="G231" s="266" t="s">
        <v>441</v>
      </c>
      <c r="H231" s="267">
        <v>99117.66</v>
      </c>
      <c r="I231" s="267">
        <v>120473.9</v>
      </c>
      <c r="J231" s="267">
        <v>747047.7</v>
      </c>
      <c r="K231" s="267">
        <v>365754.4</v>
      </c>
      <c r="L231" s="267">
        <v>250293.2</v>
      </c>
      <c r="M231" s="267">
        <v>1453543</v>
      </c>
      <c r="N231" s="267">
        <v>931107.7</v>
      </c>
      <c r="O231" s="267">
        <v>665304.6</v>
      </c>
      <c r="P231" s="267">
        <v>110425.4</v>
      </c>
      <c r="Q231" s="267">
        <v>383907.5</v>
      </c>
      <c r="R231" s="267">
        <v>1603241</v>
      </c>
      <c r="S231" s="267">
        <v>61112.3</v>
      </c>
      <c r="T231" s="267">
        <v>1307944</v>
      </c>
      <c r="U231" s="267">
        <v>124114.6</v>
      </c>
      <c r="V231" s="267">
        <v>150146.6</v>
      </c>
      <c r="W231" s="267">
        <v>68902.94</v>
      </c>
      <c r="X231" s="267">
        <v>127036.9</v>
      </c>
      <c r="Y231" s="158">
        <f t="shared" si="12"/>
        <v>365754.4</v>
      </c>
      <c r="Z231" s="158">
        <f t="shared" si="13"/>
        <v>138591.75</v>
      </c>
      <c r="AA231" s="159">
        <f t="shared" si="15"/>
        <v>0.37892025359093423</v>
      </c>
      <c r="AB231" s="160">
        <f t="shared" si="14"/>
        <v>0.85523616909371958</v>
      </c>
      <c r="BB231"/>
    </row>
    <row r="232" spans="1:54" ht="16.5" thickBot="1" x14ac:dyDescent="0.35">
      <c r="A232" s="151">
        <v>230</v>
      </c>
      <c r="B232" s="263" t="s">
        <v>575</v>
      </c>
      <c r="C232" s="264" t="s">
        <v>255</v>
      </c>
      <c r="D232" s="264" t="s">
        <v>548</v>
      </c>
      <c r="E232" s="265">
        <v>303.23320000000001</v>
      </c>
      <c r="F232" s="266">
        <v>8.3804739999999995</v>
      </c>
      <c r="G232" s="266" t="s">
        <v>441</v>
      </c>
      <c r="H232" s="267">
        <v>45900000</v>
      </c>
      <c r="I232" s="267">
        <v>38600000</v>
      </c>
      <c r="J232" s="267">
        <v>40100000</v>
      </c>
      <c r="K232" s="267">
        <v>40800000</v>
      </c>
      <c r="L232" s="267">
        <v>50800000</v>
      </c>
      <c r="M232" s="267">
        <v>23100000</v>
      </c>
      <c r="N232" s="267">
        <v>27300000</v>
      </c>
      <c r="O232" s="267">
        <v>34600000</v>
      </c>
      <c r="P232" s="267">
        <v>38300000</v>
      </c>
      <c r="Q232" s="267">
        <v>49800000</v>
      </c>
      <c r="R232" s="267">
        <v>25600000</v>
      </c>
      <c r="S232" s="267">
        <v>20000000</v>
      </c>
      <c r="T232" s="267">
        <v>35300000</v>
      </c>
      <c r="U232" s="267">
        <v>35500000</v>
      </c>
      <c r="V232" s="267">
        <v>34200000</v>
      </c>
      <c r="W232" s="267">
        <v>35000000</v>
      </c>
      <c r="X232" s="267">
        <v>30300000</v>
      </c>
      <c r="Y232" s="158">
        <f t="shared" si="12"/>
        <v>38600000</v>
      </c>
      <c r="Z232" s="158">
        <f t="shared" si="13"/>
        <v>34600000</v>
      </c>
      <c r="AA232" s="159">
        <f t="shared" si="15"/>
        <v>0.89637305699481862</v>
      </c>
      <c r="AB232" s="160">
        <f t="shared" si="14"/>
        <v>0.29898442775664197</v>
      </c>
      <c r="BB232"/>
    </row>
    <row r="233" spans="1:54" ht="16.5" thickBot="1" x14ac:dyDescent="0.35">
      <c r="A233" s="151">
        <v>231</v>
      </c>
      <c r="B233" s="263" t="s">
        <v>576</v>
      </c>
      <c r="C233" s="264" t="s">
        <v>238</v>
      </c>
      <c r="D233" s="264" t="s">
        <v>548</v>
      </c>
      <c r="E233" s="265">
        <v>171.13829999999999</v>
      </c>
      <c r="F233" s="266">
        <v>4.9228300000000003</v>
      </c>
      <c r="G233" s="266" t="s">
        <v>441</v>
      </c>
      <c r="H233" s="267">
        <v>282681.40000000002</v>
      </c>
      <c r="I233" s="267">
        <v>193478.5</v>
      </c>
      <c r="J233" s="267">
        <v>283404.2</v>
      </c>
      <c r="K233" s="267">
        <v>191055.9</v>
      </c>
      <c r="L233" s="267">
        <v>406291.6</v>
      </c>
      <c r="M233" s="267">
        <v>186419.9</v>
      </c>
      <c r="N233" s="267">
        <v>257756</v>
      </c>
      <c r="O233" s="267">
        <v>258712.6</v>
      </c>
      <c r="P233" s="267">
        <v>228987.9</v>
      </c>
      <c r="Q233" s="267">
        <v>298907.5</v>
      </c>
      <c r="R233" s="267">
        <v>251218.6</v>
      </c>
      <c r="S233" s="267">
        <v>225110.6</v>
      </c>
      <c r="T233" s="267">
        <v>303479.09999999998</v>
      </c>
      <c r="U233" s="267">
        <v>229439.2</v>
      </c>
      <c r="V233" s="267">
        <v>214961.1</v>
      </c>
      <c r="W233" s="267">
        <v>191508.5</v>
      </c>
      <c r="X233" s="267">
        <v>169393.2</v>
      </c>
      <c r="Y233" s="158">
        <f t="shared" si="12"/>
        <v>257756</v>
      </c>
      <c r="Z233" s="158">
        <f t="shared" si="13"/>
        <v>227274.90000000002</v>
      </c>
      <c r="AA233" s="159">
        <f t="shared" si="15"/>
        <v>0.88174436288583014</v>
      </c>
      <c r="AB233" s="160">
        <f t="shared" si="14"/>
        <v>0.52669187340333845</v>
      </c>
      <c r="BB233"/>
    </row>
    <row r="234" spans="1:54" ht="16.5" thickBot="1" x14ac:dyDescent="0.35">
      <c r="A234" s="151">
        <v>232</v>
      </c>
      <c r="B234" s="263" t="s">
        <v>257</v>
      </c>
      <c r="C234" s="264" t="s">
        <v>258</v>
      </c>
      <c r="D234" s="264" t="s">
        <v>548</v>
      </c>
      <c r="E234" s="265">
        <v>327.23349999999999</v>
      </c>
      <c r="F234" s="266">
        <v>7.9723579999999998</v>
      </c>
      <c r="G234" s="266" t="s">
        <v>441</v>
      </c>
      <c r="H234" s="267">
        <v>25900000</v>
      </c>
      <c r="I234" s="267">
        <v>14500000</v>
      </c>
      <c r="J234" s="267">
        <v>23900000</v>
      </c>
      <c r="K234" s="267">
        <v>15000000</v>
      </c>
      <c r="L234" s="267">
        <v>29800000</v>
      </c>
      <c r="M234" s="267">
        <v>13700000</v>
      </c>
      <c r="N234" s="267">
        <v>8914784</v>
      </c>
      <c r="O234" s="267">
        <v>16300000</v>
      </c>
      <c r="P234" s="267">
        <v>20500000</v>
      </c>
      <c r="Q234" s="267">
        <v>25700000</v>
      </c>
      <c r="R234" s="267">
        <v>16300000</v>
      </c>
      <c r="S234" s="267">
        <v>7559606</v>
      </c>
      <c r="T234" s="267">
        <v>14300000</v>
      </c>
      <c r="U234" s="267">
        <v>15900000</v>
      </c>
      <c r="V234" s="267">
        <v>12300000</v>
      </c>
      <c r="W234" s="267">
        <v>14700000</v>
      </c>
      <c r="X234" s="267">
        <v>11400000</v>
      </c>
      <c r="Y234" s="158">
        <f t="shared" si="12"/>
        <v>16300000</v>
      </c>
      <c r="Z234" s="158">
        <f t="shared" si="13"/>
        <v>14500000</v>
      </c>
      <c r="AA234" s="159">
        <f t="shared" si="15"/>
        <v>0.88957055214723924</v>
      </c>
      <c r="AB234" s="160">
        <f t="shared" si="14"/>
        <v>0.20126805387678107</v>
      </c>
      <c r="BB234"/>
    </row>
    <row r="235" spans="1:54" ht="16.5" thickBot="1" x14ac:dyDescent="0.35">
      <c r="A235" s="151">
        <v>233</v>
      </c>
      <c r="B235" s="263" t="s">
        <v>577</v>
      </c>
      <c r="C235" s="264" t="s">
        <v>314</v>
      </c>
      <c r="D235" s="264" t="s">
        <v>548</v>
      </c>
      <c r="E235" s="265">
        <v>329.24950000000001</v>
      </c>
      <c r="F235" s="266">
        <v>8.6349300000000007</v>
      </c>
      <c r="G235" s="266" t="s">
        <v>441</v>
      </c>
      <c r="H235" s="267">
        <v>3928859</v>
      </c>
      <c r="I235" s="267">
        <v>1999713</v>
      </c>
      <c r="J235" s="267">
        <v>3358228</v>
      </c>
      <c r="K235" s="267">
        <v>1458616</v>
      </c>
      <c r="L235" s="267">
        <v>3834419</v>
      </c>
      <c r="M235" s="267">
        <v>1274884</v>
      </c>
      <c r="N235" s="267">
        <v>1152806</v>
      </c>
      <c r="O235" s="267">
        <v>2130656</v>
      </c>
      <c r="P235" s="267">
        <v>2190665</v>
      </c>
      <c r="Q235" s="267">
        <v>4465596</v>
      </c>
      <c r="R235" s="267">
        <v>1405188</v>
      </c>
      <c r="S235" s="267">
        <v>1172392</v>
      </c>
      <c r="T235" s="267">
        <v>1796370</v>
      </c>
      <c r="U235" s="267">
        <v>2541791</v>
      </c>
      <c r="V235" s="267">
        <v>1632731</v>
      </c>
      <c r="W235" s="267">
        <v>2130841</v>
      </c>
      <c r="X235" s="267">
        <v>1625878</v>
      </c>
      <c r="Y235" s="158">
        <f t="shared" si="12"/>
        <v>2130656</v>
      </c>
      <c r="Z235" s="158">
        <f t="shared" si="13"/>
        <v>1714550.5</v>
      </c>
      <c r="AA235" s="159">
        <f t="shared" si="15"/>
        <v>0.80470545221753298</v>
      </c>
      <c r="AB235" s="160">
        <f t="shared" si="14"/>
        <v>0.60428545655298072</v>
      </c>
      <c r="BB235"/>
    </row>
    <row r="236" spans="1:54" ht="16.5" thickBot="1" x14ac:dyDescent="0.35">
      <c r="A236" s="151">
        <v>234</v>
      </c>
      <c r="B236" s="263" t="s">
        <v>578</v>
      </c>
      <c r="C236" s="264" t="s">
        <v>579</v>
      </c>
      <c r="D236" s="264" t="s">
        <v>548</v>
      </c>
      <c r="E236" s="265">
        <v>331.2663</v>
      </c>
      <c r="F236" s="266">
        <v>9.3487960000000001</v>
      </c>
      <c r="G236" s="266" t="s">
        <v>441</v>
      </c>
      <c r="H236" s="267">
        <v>2982805</v>
      </c>
      <c r="I236" s="267">
        <v>1599851</v>
      </c>
      <c r="J236" s="267">
        <v>3214882</v>
      </c>
      <c r="K236" s="267">
        <v>1703147</v>
      </c>
      <c r="L236" s="267">
        <v>3203790</v>
      </c>
      <c r="M236" s="267">
        <v>1589915</v>
      </c>
      <c r="N236" s="267">
        <v>1133100</v>
      </c>
      <c r="O236" s="267">
        <v>2215635</v>
      </c>
      <c r="P236" s="267">
        <v>2520623</v>
      </c>
      <c r="Q236" s="267">
        <v>3437164</v>
      </c>
      <c r="R236" s="267">
        <v>2251079</v>
      </c>
      <c r="S236" s="267">
        <v>1085408</v>
      </c>
      <c r="T236" s="267">
        <v>1744095</v>
      </c>
      <c r="U236" s="267">
        <v>1912891</v>
      </c>
      <c r="V236" s="267">
        <v>1457002</v>
      </c>
      <c r="W236" s="267">
        <v>1617695</v>
      </c>
      <c r="X236" s="267">
        <v>1342568</v>
      </c>
      <c r="Y236" s="158">
        <f t="shared" si="12"/>
        <v>2215635</v>
      </c>
      <c r="Z236" s="158">
        <f t="shared" si="13"/>
        <v>1680895</v>
      </c>
      <c r="AA236" s="159">
        <f t="shared" si="15"/>
        <v>0.75865158295477364</v>
      </c>
      <c r="AB236" s="160">
        <f t="shared" si="14"/>
        <v>0.31268156781812773</v>
      </c>
      <c r="BB236"/>
    </row>
    <row r="237" spans="1:54" ht="16.5" thickBot="1" x14ac:dyDescent="0.35">
      <c r="A237" s="151">
        <v>235</v>
      </c>
      <c r="B237" s="263" t="s">
        <v>580</v>
      </c>
      <c r="C237" s="264" t="s">
        <v>533</v>
      </c>
      <c r="D237" s="264" t="s">
        <v>548</v>
      </c>
      <c r="E237" s="265">
        <v>199.16990000000001</v>
      </c>
      <c r="F237" s="266">
        <v>6.4167839999999998</v>
      </c>
      <c r="G237" s="266" t="s">
        <v>441</v>
      </c>
      <c r="H237" s="267">
        <v>1468378</v>
      </c>
      <c r="I237" s="267">
        <v>857516.8</v>
      </c>
      <c r="J237" s="267">
        <v>1602690</v>
      </c>
      <c r="K237" s="267">
        <v>878104.8</v>
      </c>
      <c r="L237" s="267">
        <v>2095459</v>
      </c>
      <c r="M237" s="267">
        <v>1104301</v>
      </c>
      <c r="N237" s="267">
        <v>1164926</v>
      </c>
      <c r="O237" s="267">
        <v>1093668</v>
      </c>
      <c r="P237" s="267">
        <v>686223.6</v>
      </c>
      <c r="Q237" s="267">
        <v>1859445</v>
      </c>
      <c r="R237" s="267">
        <v>1567221</v>
      </c>
      <c r="S237" s="267">
        <v>606565.30000000005</v>
      </c>
      <c r="T237" s="267">
        <v>1892316</v>
      </c>
      <c r="U237" s="267">
        <v>927026.7</v>
      </c>
      <c r="V237" s="267">
        <v>675019.4</v>
      </c>
      <c r="W237" s="267">
        <v>539469.4</v>
      </c>
      <c r="X237" s="267">
        <v>501287.4</v>
      </c>
      <c r="Y237" s="158">
        <f t="shared" si="12"/>
        <v>1104301</v>
      </c>
      <c r="Z237" s="158">
        <f t="shared" si="13"/>
        <v>801023.05</v>
      </c>
      <c r="AA237" s="159">
        <f t="shared" si="15"/>
        <v>0.72536658936286402</v>
      </c>
      <c r="AB237" s="160">
        <f t="shared" si="14"/>
        <v>0.57382571457757647</v>
      </c>
      <c r="BB237"/>
    </row>
    <row r="238" spans="1:54" ht="16.5" thickBot="1" x14ac:dyDescent="0.35">
      <c r="A238" s="151">
        <v>236</v>
      </c>
      <c r="B238" s="263" t="s">
        <v>407</v>
      </c>
      <c r="C238" s="264" t="s">
        <v>256</v>
      </c>
      <c r="D238" s="264" t="s">
        <v>548</v>
      </c>
      <c r="E238" s="265">
        <v>301.21749999999997</v>
      </c>
      <c r="F238" s="266">
        <v>7.5892540000000004</v>
      </c>
      <c r="G238" s="266" t="s">
        <v>441</v>
      </c>
      <c r="H238" s="267">
        <v>1955236</v>
      </c>
      <c r="I238" s="267">
        <v>1533721</v>
      </c>
      <c r="J238" s="267">
        <v>2208098</v>
      </c>
      <c r="K238" s="267">
        <v>1381417</v>
      </c>
      <c r="L238" s="267">
        <v>1614276</v>
      </c>
      <c r="M238" s="267">
        <v>463345</v>
      </c>
      <c r="N238" s="267">
        <v>1368274</v>
      </c>
      <c r="O238" s="267">
        <v>942079.6</v>
      </c>
      <c r="P238" s="267">
        <v>722887.7</v>
      </c>
      <c r="Q238" s="267">
        <v>2328374</v>
      </c>
      <c r="R238" s="267">
        <v>733271.3</v>
      </c>
      <c r="S238" s="267">
        <v>645139.19999999995</v>
      </c>
      <c r="T238" s="267">
        <v>1426065</v>
      </c>
      <c r="U238" s="267">
        <v>2093635</v>
      </c>
      <c r="V238" s="267">
        <v>1205716</v>
      </c>
      <c r="W238" s="267">
        <v>1144913</v>
      </c>
      <c r="X238" s="267">
        <v>1441059</v>
      </c>
      <c r="Y238" s="158">
        <f t="shared" si="12"/>
        <v>1381417</v>
      </c>
      <c r="Z238" s="158">
        <f t="shared" si="13"/>
        <v>1315890.5</v>
      </c>
      <c r="AA238" s="159">
        <f t="shared" si="15"/>
        <v>0.95256573503873199</v>
      </c>
      <c r="AB238" s="160">
        <f t="shared" si="14"/>
        <v>0.93609292274283562</v>
      </c>
      <c r="BB238"/>
    </row>
    <row r="239" spans="1:54" ht="16.5" thickBot="1" x14ac:dyDescent="0.35">
      <c r="A239" s="151">
        <v>237</v>
      </c>
      <c r="B239" s="263" t="s">
        <v>581</v>
      </c>
      <c r="C239" s="264" t="s">
        <v>242</v>
      </c>
      <c r="D239" s="264" t="s">
        <v>548</v>
      </c>
      <c r="E239" s="265">
        <v>255.2329</v>
      </c>
      <c r="F239" s="266">
        <v>9.3269420000000007</v>
      </c>
      <c r="G239" s="266" t="s">
        <v>441</v>
      </c>
      <c r="H239" s="267">
        <v>212000000</v>
      </c>
      <c r="I239" s="267">
        <v>150000000</v>
      </c>
      <c r="J239" s="267">
        <v>224000000</v>
      </c>
      <c r="K239" s="267">
        <v>196000000</v>
      </c>
      <c r="L239" s="267">
        <v>218000000</v>
      </c>
      <c r="M239" s="267">
        <v>168000000</v>
      </c>
      <c r="N239" s="267">
        <v>202000000</v>
      </c>
      <c r="O239" s="267">
        <v>222000000</v>
      </c>
      <c r="P239" s="267">
        <v>142000000</v>
      </c>
      <c r="Q239" s="267">
        <v>256000000</v>
      </c>
      <c r="R239" s="267">
        <v>222000000</v>
      </c>
      <c r="S239" s="267">
        <v>147000000</v>
      </c>
      <c r="T239" s="267">
        <v>217000000</v>
      </c>
      <c r="U239" s="267">
        <v>157000000</v>
      </c>
      <c r="V239" s="267">
        <v>164000000</v>
      </c>
      <c r="W239" s="267">
        <v>150000000</v>
      </c>
      <c r="X239" s="267">
        <v>137000000</v>
      </c>
      <c r="Y239" s="158">
        <f t="shared" si="12"/>
        <v>202000000</v>
      </c>
      <c r="Z239" s="158">
        <f t="shared" si="13"/>
        <v>160500000</v>
      </c>
      <c r="AA239" s="159">
        <f t="shared" si="15"/>
        <v>0.79455445544554459</v>
      </c>
      <c r="AB239" s="160">
        <f t="shared" si="14"/>
        <v>0.5439178976115604</v>
      </c>
      <c r="BB239"/>
    </row>
    <row r="240" spans="1:54" ht="16.5" thickBot="1" x14ac:dyDescent="0.35">
      <c r="A240" s="151">
        <v>238</v>
      </c>
      <c r="B240" s="263" t="s">
        <v>582</v>
      </c>
      <c r="C240" s="264" t="s">
        <v>247</v>
      </c>
      <c r="D240" s="264" t="s">
        <v>548</v>
      </c>
      <c r="E240" s="265">
        <v>253.21729999999999</v>
      </c>
      <c r="F240" s="266">
        <v>8.2423409999999997</v>
      </c>
      <c r="G240" s="266" t="s">
        <v>441</v>
      </c>
      <c r="H240" s="267">
        <v>50100000</v>
      </c>
      <c r="I240" s="267">
        <v>28100000</v>
      </c>
      <c r="J240" s="267">
        <v>55900000</v>
      </c>
      <c r="K240" s="267">
        <v>25400000</v>
      </c>
      <c r="L240" s="267">
        <v>51300000</v>
      </c>
      <c r="M240" s="267">
        <v>29200000</v>
      </c>
      <c r="N240" s="267">
        <v>41300000</v>
      </c>
      <c r="O240" s="267">
        <v>42600000</v>
      </c>
      <c r="P240" s="267">
        <v>6436948</v>
      </c>
      <c r="Q240" s="267">
        <v>93600000</v>
      </c>
      <c r="R240" s="267">
        <v>43200000</v>
      </c>
      <c r="S240" s="267">
        <v>9739269</v>
      </c>
      <c r="T240" s="267">
        <v>55500000</v>
      </c>
      <c r="U240" s="267">
        <v>23000000</v>
      </c>
      <c r="V240" s="267">
        <v>12400000</v>
      </c>
      <c r="W240" s="267">
        <v>4675506</v>
      </c>
      <c r="X240" s="267">
        <v>9038078</v>
      </c>
      <c r="Y240" s="158">
        <f t="shared" si="12"/>
        <v>41300000</v>
      </c>
      <c r="Z240" s="158">
        <f t="shared" si="13"/>
        <v>17700000</v>
      </c>
      <c r="AA240" s="159">
        <f t="shared" si="15"/>
        <v>0.42857142857142855</v>
      </c>
      <c r="AB240" s="160">
        <f t="shared" si="14"/>
        <v>0.6564081838548681</v>
      </c>
      <c r="BB240"/>
    </row>
    <row r="241" spans="1:54" ht="16.5" thickBot="1" x14ac:dyDescent="0.35">
      <c r="A241" s="151">
        <v>239</v>
      </c>
      <c r="B241" s="263" t="s">
        <v>583</v>
      </c>
      <c r="C241" s="264" t="s">
        <v>251</v>
      </c>
      <c r="D241" s="264" t="s">
        <v>548</v>
      </c>
      <c r="E241" s="265">
        <v>279.233</v>
      </c>
      <c r="F241" s="266">
        <v>8.6184239999999992</v>
      </c>
      <c r="G241" s="266" t="s">
        <v>441</v>
      </c>
      <c r="H241" s="267">
        <v>289000000</v>
      </c>
      <c r="I241" s="267">
        <v>162000000</v>
      </c>
      <c r="J241" s="267">
        <v>314000000</v>
      </c>
      <c r="K241" s="267">
        <v>167000000</v>
      </c>
      <c r="L241" s="267">
        <v>314000000</v>
      </c>
      <c r="M241" s="267">
        <v>304000000</v>
      </c>
      <c r="N241" s="267">
        <v>166000000</v>
      </c>
      <c r="O241" s="267">
        <v>209000000</v>
      </c>
      <c r="P241" s="267">
        <v>179000000</v>
      </c>
      <c r="Q241" s="267">
        <v>295000000</v>
      </c>
      <c r="R241" s="267">
        <v>370000000</v>
      </c>
      <c r="S241" s="267">
        <v>75400000</v>
      </c>
      <c r="T241" s="267">
        <v>309000000</v>
      </c>
      <c r="U241" s="267">
        <v>129000000</v>
      </c>
      <c r="V241" s="267">
        <v>93600000</v>
      </c>
      <c r="W241" s="267">
        <v>82500000</v>
      </c>
      <c r="X241" s="267">
        <v>70000000</v>
      </c>
      <c r="Y241" s="158">
        <f t="shared" si="12"/>
        <v>209000000</v>
      </c>
      <c r="Z241" s="158">
        <f t="shared" si="13"/>
        <v>111300000</v>
      </c>
      <c r="AA241" s="159">
        <f t="shared" si="15"/>
        <v>0.53253588516746408</v>
      </c>
      <c r="AB241" s="160">
        <f t="shared" si="14"/>
        <v>0.26521448771728218</v>
      </c>
      <c r="BB241"/>
    </row>
    <row r="242" spans="1:54" ht="16.5" thickBot="1" x14ac:dyDescent="0.35">
      <c r="A242" s="151">
        <v>240</v>
      </c>
      <c r="B242" s="270" t="s">
        <v>584</v>
      </c>
      <c r="C242" s="264" t="s">
        <v>254</v>
      </c>
      <c r="D242" s="264" t="s">
        <v>548</v>
      </c>
      <c r="E242" s="265">
        <v>277.21730000000002</v>
      </c>
      <c r="F242" s="266">
        <v>7.7760579999999999</v>
      </c>
      <c r="G242" s="266" t="s">
        <v>441</v>
      </c>
      <c r="H242" s="267">
        <v>30900000</v>
      </c>
      <c r="I242" s="267">
        <v>17500000</v>
      </c>
      <c r="J242" s="267">
        <v>35700000</v>
      </c>
      <c r="K242" s="267">
        <v>16300000</v>
      </c>
      <c r="L242" s="267">
        <v>33200000</v>
      </c>
      <c r="M242" s="267">
        <v>19000000</v>
      </c>
      <c r="N242" s="267">
        <v>16200000</v>
      </c>
      <c r="O242" s="267">
        <v>23500000</v>
      </c>
      <c r="P242" s="267">
        <v>14000000</v>
      </c>
      <c r="Q242" s="267">
        <v>39200000</v>
      </c>
      <c r="R242" s="267">
        <v>38400000</v>
      </c>
      <c r="S242" s="267">
        <v>6310004</v>
      </c>
      <c r="T242" s="267">
        <v>31100000</v>
      </c>
      <c r="U242" s="267">
        <v>13200000</v>
      </c>
      <c r="V242" s="267">
        <v>6683154</v>
      </c>
      <c r="W242" s="267">
        <v>4897872</v>
      </c>
      <c r="X242" s="267">
        <v>4982456</v>
      </c>
      <c r="Y242" s="158">
        <f t="shared" si="12"/>
        <v>19000000</v>
      </c>
      <c r="Z242" s="158">
        <f t="shared" si="13"/>
        <v>9941577</v>
      </c>
      <c r="AA242" s="159">
        <f t="shared" si="15"/>
        <v>0.5232408947368421</v>
      </c>
      <c r="AB242" s="160">
        <f t="shared" si="14"/>
        <v>0.42631347178720891</v>
      </c>
      <c r="BB242"/>
    </row>
    <row r="243" spans="1:54" ht="16.5" thickBot="1" x14ac:dyDescent="0.35">
      <c r="A243" s="151">
        <v>241</v>
      </c>
      <c r="B243" s="263" t="s">
        <v>585</v>
      </c>
      <c r="C243" s="264" t="s">
        <v>586</v>
      </c>
      <c r="D243" s="264" t="s">
        <v>548</v>
      </c>
      <c r="E243" s="265">
        <v>277.2174</v>
      </c>
      <c r="F243" s="266">
        <v>7.8694119999999996</v>
      </c>
      <c r="G243" s="266" t="s">
        <v>441</v>
      </c>
      <c r="H243" s="267">
        <v>30855112</v>
      </c>
      <c r="I243" s="267">
        <v>17453940</v>
      </c>
      <c r="J243" s="267">
        <v>35749008</v>
      </c>
      <c r="K243" s="267">
        <v>16323016</v>
      </c>
      <c r="L243" s="267">
        <v>33173666</v>
      </c>
      <c r="M243" s="267">
        <v>19001510</v>
      </c>
      <c r="N243" s="267">
        <v>16175597</v>
      </c>
      <c r="O243" s="267">
        <v>23460160</v>
      </c>
      <c r="P243" s="267">
        <v>13970665</v>
      </c>
      <c r="Q243" s="267">
        <v>39239404</v>
      </c>
      <c r="R243" s="267">
        <v>38375156</v>
      </c>
      <c r="S243" s="267">
        <v>6310004.5</v>
      </c>
      <c r="T243" s="267">
        <v>31108482</v>
      </c>
      <c r="U243" s="267">
        <v>13212557</v>
      </c>
      <c r="V243" s="267">
        <v>6683154</v>
      </c>
      <c r="W243" s="267">
        <v>4897872.5</v>
      </c>
      <c r="X243" s="267">
        <v>4982456.5</v>
      </c>
      <c r="Y243" s="158">
        <f t="shared" si="12"/>
        <v>19001510</v>
      </c>
      <c r="Z243" s="158">
        <f t="shared" si="13"/>
        <v>9947855.5</v>
      </c>
      <c r="AA243" s="159">
        <f t="shared" si="15"/>
        <v>0.52352973526840763</v>
      </c>
      <c r="AB243" s="160">
        <f t="shared" si="14"/>
        <v>0.42834318506612923</v>
      </c>
      <c r="BB243"/>
    </row>
    <row r="244" spans="1:54" ht="16.5" thickBot="1" x14ac:dyDescent="0.35">
      <c r="A244" s="151">
        <v>242</v>
      </c>
      <c r="B244" s="263" t="s">
        <v>587</v>
      </c>
      <c r="C244" s="264" t="s">
        <v>535</v>
      </c>
      <c r="D244" s="264" t="s">
        <v>548</v>
      </c>
      <c r="E244" s="265">
        <v>283.26429999999999</v>
      </c>
      <c r="F244" s="266">
        <v>10.29843</v>
      </c>
      <c r="G244" s="266" t="s">
        <v>441</v>
      </c>
      <c r="H244" s="267">
        <v>107000000</v>
      </c>
      <c r="I244" s="267">
        <v>90000000</v>
      </c>
      <c r="J244" s="267">
        <v>113000000</v>
      </c>
      <c r="K244" s="267">
        <v>125000000</v>
      </c>
      <c r="L244" s="267">
        <v>103000000</v>
      </c>
      <c r="M244" s="267">
        <v>104000000</v>
      </c>
      <c r="N244" s="267">
        <v>112000000</v>
      </c>
      <c r="O244" s="267">
        <v>125000000</v>
      </c>
      <c r="P244" s="267">
        <v>101000000</v>
      </c>
      <c r="Q244" s="267">
        <v>127000000</v>
      </c>
      <c r="R244" s="267">
        <v>129000000</v>
      </c>
      <c r="S244" s="267">
        <v>110000000</v>
      </c>
      <c r="T244" s="267">
        <v>110000000</v>
      </c>
      <c r="U244" s="267">
        <v>110000000</v>
      </c>
      <c r="V244" s="267">
        <v>113000000</v>
      </c>
      <c r="W244" s="267">
        <v>112000000</v>
      </c>
      <c r="X244" s="267">
        <v>93800000</v>
      </c>
      <c r="Y244" s="158">
        <f t="shared" si="12"/>
        <v>107000000</v>
      </c>
      <c r="Z244" s="158">
        <f t="shared" si="13"/>
        <v>111000000</v>
      </c>
      <c r="AA244" s="159">
        <f t="shared" si="15"/>
        <v>1.0373831775700935</v>
      </c>
      <c r="AB244" s="160">
        <f t="shared" si="14"/>
        <v>0.45035447084429758</v>
      </c>
      <c r="BB244"/>
    </row>
    <row r="245" spans="1:54" ht="16.5" thickBot="1" x14ac:dyDescent="0.35">
      <c r="A245" s="151">
        <v>243</v>
      </c>
      <c r="B245" s="263" t="s">
        <v>588</v>
      </c>
      <c r="C245" s="264" t="s">
        <v>249</v>
      </c>
      <c r="D245" s="264" t="s">
        <v>548</v>
      </c>
      <c r="E245" s="265">
        <v>281.24869999999999</v>
      </c>
      <c r="F245" s="266">
        <v>9.5246209999999998</v>
      </c>
      <c r="G245" s="266" t="s">
        <v>441</v>
      </c>
      <c r="H245" s="267">
        <v>191000000</v>
      </c>
      <c r="I245" s="267">
        <v>92000000</v>
      </c>
      <c r="J245" s="267">
        <v>220000000</v>
      </c>
      <c r="K245" s="267">
        <v>99400000</v>
      </c>
      <c r="L245" s="267">
        <v>211000000</v>
      </c>
      <c r="M245" s="267">
        <v>252000000</v>
      </c>
      <c r="N245" s="267">
        <v>120000000</v>
      </c>
      <c r="O245" s="267">
        <v>171000000</v>
      </c>
      <c r="P245" s="267">
        <v>94200000</v>
      </c>
      <c r="Q245" s="267">
        <v>224000000</v>
      </c>
      <c r="R245" s="267">
        <v>259000000</v>
      </c>
      <c r="S245" s="267">
        <v>46100000</v>
      </c>
      <c r="T245" s="267">
        <v>243000000</v>
      </c>
      <c r="U245" s="267">
        <v>83500000</v>
      </c>
      <c r="V245" s="267">
        <v>49100000</v>
      </c>
      <c r="W245" s="267">
        <v>35200000</v>
      </c>
      <c r="X245" s="267">
        <v>36700000</v>
      </c>
      <c r="Y245" s="158">
        <f t="shared" si="12"/>
        <v>171000000</v>
      </c>
      <c r="Z245" s="158">
        <f t="shared" si="13"/>
        <v>66300000</v>
      </c>
      <c r="AA245" s="159">
        <f t="shared" si="15"/>
        <v>0.38771929824561402</v>
      </c>
      <c r="AB245" s="160">
        <f t="shared" si="14"/>
        <v>0.34262604450519962</v>
      </c>
      <c r="BB245"/>
    </row>
    <row r="246" spans="1:54" ht="16.5" thickBot="1" x14ac:dyDescent="0.35">
      <c r="A246" s="151">
        <v>244</v>
      </c>
      <c r="B246" s="263" t="s">
        <v>589</v>
      </c>
      <c r="C246" s="264" t="s">
        <v>240</v>
      </c>
      <c r="D246" s="264" t="s">
        <v>548</v>
      </c>
      <c r="E246" s="265">
        <v>227.2013</v>
      </c>
      <c r="F246" s="266">
        <v>7.9410970000000001</v>
      </c>
      <c r="G246" s="266" t="s">
        <v>441</v>
      </c>
      <c r="H246" s="267">
        <v>14200000</v>
      </c>
      <c r="I246" s="267">
        <v>9029108</v>
      </c>
      <c r="J246" s="267">
        <v>17100000</v>
      </c>
      <c r="K246" s="267">
        <v>9830625</v>
      </c>
      <c r="L246" s="267">
        <v>25000000</v>
      </c>
      <c r="M246" s="267">
        <v>11800000</v>
      </c>
      <c r="N246" s="267">
        <v>11300000</v>
      </c>
      <c r="O246" s="267">
        <v>13000000</v>
      </c>
      <c r="P246" s="267">
        <v>6264118</v>
      </c>
      <c r="Q246" s="267">
        <v>23000000</v>
      </c>
      <c r="R246" s="267">
        <v>15900000</v>
      </c>
      <c r="S246" s="267">
        <v>5149542</v>
      </c>
      <c r="T246" s="267">
        <v>19000000</v>
      </c>
      <c r="U246" s="267">
        <v>10500000</v>
      </c>
      <c r="V246" s="267">
        <v>5775356</v>
      </c>
      <c r="W246" s="267">
        <v>3674035</v>
      </c>
      <c r="X246" s="267">
        <v>4191436</v>
      </c>
      <c r="Y246" s="158">
        <f t="shared" si="12"/>
        <v>11800000</v>
      </c>
      <c r="Z246" s="158">
        <f t="shared" si="13"/>
        <v>8137678</v>
      </c>
      <c r="AA246" s="159">
        <f t="shared" si="15"/>
        <v>0.68963372881355933</v>
      </c>
      <c r="AB246" s="160">
        <f t="shared" si="14"/>
        <v>0.50383331317947588</v>
      </c>
      <c r="BB246"/>
    </row>
    <row r="247" spans="1:54" ht="16.5" thickBot="1" x14ac:dyDescent="0.35">
      <c r="A247" s="151">
        <v>245</v>
      </c>
      <c r="B247" s="263" t="s">
        <v>590</v>
      </c>
      <c r="C247" s="264" t="s">
        <v>591</v>
      </c>
      <c r="D247" s="264" t="s">
        <v>548</v>
      </c>
      <c r="E247" s="265">
        <v>335.22340000000003</v>
      </c>
      <c r="F247" s="266">
        <v>4.0865470000000004</v>
      </c>
      <c r="G247" s="266" t="s">
        <v>441</v>
      </c>
      <c r="H247" s="267">
        <v>12624.19</v>
      </c>
      <c r="I247" s="267">
        <v>13277.36</v>
      </c>
      <c r="J247" s="267">
        <v>16247.73</v>
      </c>
      <c r="K247" s="267">
        <v>13276.13</v>
      </c>
      <c r="L247" s="267">
        <v>19115.77</v>
      </c>
      <c r="M247" s="267">
        <v>33897.58</v>
      </c>
      <c r="N247" s="267">
        <v>19581.73</v>
      </c>
      <c r="O247" s="267">
        <v>27107.78</v>
      </c>
      <c r="P247" s="267">
        <v>15761.35</v>
      </c>
      <c r="Q247" s="267">
        <v>19622.66</v>
      </c>
      <c r="R247" s="267">
        <v>48895.86</v>
      </c>
      <c r="S247" s="267">
        <v>7650.424</v>
      </c>
      <c r="T247" s="267">
        <v>32512.12</v>
      </c>
      <c r="U247" s="267">
        <v>8016.473</v>
      </c>
      <c r="V247" s="267">
        <v>15391.59</v>
      </c>
      <c r="W247" s="267">
        <v>8579.7919999999995</v>
      </c>
      <c r="X247" s="267">
        <v>9966.1299999999992</v>
      </c>
      <c r="Y247" s="158">
        <f t="shared" si="12"/>
        <v>16247.73</v>
      </c>
      <c r="Z247" s="158">
        <f t="shared" si="13"/>
        <v>12678.86</v>
      </c>
      <c r="AA247" s="159">
        <f t="shared" si="15"/>
        <v>0.78034654687147076</v>
      </c>
      <c r="AB247" s="160">
        <f t="shared" si="14"/>
        <v>0.97752482814373731</v>
      </c>
      <c r="BB247"/>
    </row>
    <row r="248" spans="1:54" ht="16.5" thickBot="1" x14ac:dyDescent="0.35">
      <c r="A248" s="151">
        <v>246</v>
      </c>
      <c r="B248" s="263" t="s">
        <v>592</v>
      </c>
      <c r="C248" s="264" t="s">
        <v>593</v>
      </c>
      <c r="D248" s="264" t="s">
        <v>548</v>
      </c>
      <c r="E248" s="265">
        <v>351.21809999999999</v>
      </c>
      <c r="F248" s="266">
        <v>1.977446</v>
      </c>
      <c r="G248" s="266" t="s">
        <v>441</v>
      </c>
      <c r="H248" s="267">
        <v>2864.1759999999999</v>
      </c>
      <c r="I248" s="267">
        <v>3078.4920000000002</v>
      </c>
      <c r="J248" s="267">
        <v>5138.8490000000002</v>
      </c>
      <c r="K248" s="267">
        <v>5707.5510000000004</v>
      </c>
      <c r="L248" s="267">
        <v>4010.6089999999999</v>
      </c>
      <c r="M248" s="267">
        <v>4609.0600000000004</v>
      </c>
      <c r="N248" s="267">
        <v>5718.3379999999997</v>
      </c>
      <c r="O248" s="267">
        <v>0</v>
      </c>
      <c r="P248" s="267">
        <v>3697.1959999999999</v>
      </c>
      <c r="Q248" s="267">
        <v>4981.1509999999998</v>
      </c>
      <c r="R248" s="267">
        <v>5192.3159999999998</v>
      </c>
      <c r="S248" s="267">
        <v>3001.3820000000001</v>
      </c>
      <c r="T248" s="267">
        <v>0</v>
      </c>
      <c r="U248" s="267">
        <v>3531.8780000000002</v>
      </c>
      <c r="V248" s="267">
        <v>5847.0990000000002</v>
      </c>
      <c r="W248" s="267">
        <v>3832.89</v>
      </c>
      <c r="X248" s="267">
        <v>4511.6109999999999</v>
      </c>
      <c r="Y248" s="158">
        <f t="shared" si="12"/>
        <v>4010.6089999999999</v>
      </c>
      <c r="Z248" s="158">
        <f t="shared" si="13"/>
        <v>4172.2505000000001</v>
      </c>
      <c r="AA248" s="159">
        <f t="shared" si="15"/>
        <v>1.0403034800949182</v>
      </c>
      <c r="AB248" s="160">
        <f t="shared" si="14"/>
        <v>0.99366544466520945</v>
      </c>
      <c r="BB248"/>
    </row>
    <row r="249" spans="1:54" ht="16.5" thickBot="1" x14ac:dyDescent="0.35">
      <c r="A249" s="151">
        <v>247</v>
      </c>
      <c r="B249" s="263" t="s">
        <v>594</v>
      </c>
      <c r="C249" s="264" t="s">
        <v>595</v>
      </c>
      <c r="D249" s="264" t="s">
        <v>548</v>
      </c>
      <c r="E249" s="265">
        <v>333.2079</v>
      </c>
      <c r="F249" s="266">
        <v>4.0742960000000004</v>
      </c>
      <c r="G249" s="266" t="s">
        <v>441</v>
      </c>
      <c r="H249" s="267">
        <v>6996.5309999999999</v>
      </c>
      <c r="I249" s="267">
        <v>13742.68</v>
      </c>
      <c r="J249" s="267">
        <v>22185.85</v>
      </c>
      <c r="K249" s="267">
        <v>12701.25</v>
      </c>
      <c r="L249" s="267">
        <v>13796.34</v>
      </c>
      <c r="M249" s="267">
        <v>19408.28</v>
      </c>
      <c r="N249" s="267">
        <v>30670.67</v>
      </c>
      <c r="O249" s="267">
        <v>18444.03</v>
      </c>
      <c r="P249" s="267">
        <v>12111.26</v>
      </c>
      <c r="Q249" s="267">
        <v>14167.94</v>
      </c>
      <c r="R249" s="267">
        <v>19689.04</v>
      </c>
      <c r="S249" s="267">
        <v>5742.7340000000004</v>
      </c>
      <c r="T249" s="267">
        <v>17628.52</v>
      </c>
      <c r="U249" s="267">
        <v>7808.5820000000003</v>
      </c>
      <c r="V249" s="267">
        <v>9323.1360000000004</v>
      </c>
      <c r="W249" s="267">
        <v>6384.4219999999996</v>
      </c>
      <c r="X249" s="267">
        <v>10236.74</v>
      </c>
      <c r="Y249" s="158">
        <f t="shared" si="12"/>
        <v>13796.34</v>
      </c>
      <c r="Z249" s="158">
        <f t="shared" si="13"/>
        <v>9779.9380000000001</v>
      </c>
      <c r="AA249" s="159">
        <f t="shared" si="15"/>
        <v>0.70887916650357996</v>
      </c>
      <c r="AB249" s="160">
        <f t="shared" si="14"/>
        <v>9.8439304489087179E-2</v>
      </c>
      <c r="BB249"/>
    </row>
    <row r="250" spans="1:54" ht="16.5" thickBot="1" x14ac:dyDescent="0.35">
      <c r="A250" s="151">
        <v>248</v>
      </c>
      <c r="B250" s="263" t="s">
        <v>596</v>
      </c>
      <c r="C250" s="264" t="s">
        <v>597</v>
      </c>
      <c r="D250" s="264" t="s">
        <v>548</v>
      </c>
      <c r="E250" s="265">
        <v>351.21820000000002</v>
      </c>
      <c r="F250" s="266">
        <v>2.0861990000000001</v>
      </c>
      <c r="G250" s="266" t="s">
        <v>441</v>
      </c>
      <c r="H250" s="267">
        <v>3488.86</v>
      </c>
      <c r="I250" s="267">
        <v>6161.07</v>
      </c>
      <c r="J250" s="267">
        <v>18575.14</v>
      </c>
      <c r="K250" s="267">
        <v>18987.93</v>
      </c>
      <c r="L250" s="267">
        <v>6346.174</v>
      </c>
      <c r="M250" s="267">
        <v>24663.66</v>
      </c>
      <c r="N250" s="267">
        <v>36222.58</v>
      </c>
      <c r="O250" s="267">
        <v>24193.9</v>
      </c>
      <c r="P250" s="267">
        <v>4713.0550000000003</v>
      </c>
      <c r="Q250" s="267">
        <v>12308.45</v>
      </c>
      <c r="R250" s="267">
        <v>27500.6</v>
      </c>
      <c r="S250" s="267">
        <v>3468.252</v>
      </c>
      <c r="T250" s="267">
        <v>35760.58</v>
      </c>
      <c r="U250" s="267">
        <v>6227.92</v>
      </c>
      <c r="V250" s="267">
        <v>12135.69</v>
      </c>
      <c r="W250" s="267">
        <v>5412.5039999999999</v>
      </c>
      <c r="X250" s="267">
        <v>12026.54</v>
      </c>
      <c r="Y250" s="158">
        <f t="shared" si="12"/>
        <v>18575.14</v>
      </c>
      <c r="Z250" s="158">
        <f t="shared" si="13"/>
        <v>12081.115000000002</v>
      </c>
      <c r="AA250" s="159">
        <f t="shared" si="15"/>
        <v>0.65039159866359031</v>
      </c>
      <c r="AB250" s="160">
        <f t="shared" si="14"/>
        <v>0.78039197200934285</v>
      </c>
      <c r="BB250"/>
    </row>
    <row r="251" spans="1:54" ht="16.5" thickBot="1" x14ac:dyDescent="0.35">
      <c r="A251" s="151">
        <v>249</v>
      </c>
      <c r="B251" s="263" t="s">
        <v>598</v>
      </c>
      <c r="C251" s="264" t="s">
        <v>599</v>
      </c>
      <c r="D251" s="264" t="s">
        <v>548</v>
      </c>
      <c r="E251" s="265">
        <v>369.22910000000002</v>
      </c>
      <c r="F251" s="266">
        <v>1.7319880000000001</v>
      </c>
      <c r="G251" s="266" t="s">
        <v>441</v>
      </c>
      <c r="H251" s="267">
        <v>17248.45</v>
      </c>
      <c r="I251" s="267">
        <v>7519.0630000000001</v>
      </c>
      <c r="J251" s="267">
        <v>13690.7</v>
      </c>
      <c r="K251" s="267">
        <v>14228.42</v>
      </c>
      <c r="L251" s="267">
        <v>12372.8</v>
      </c>
      <c r="M251" s="267">
        <v>15635.97</v>
      </c>
      <c r="N251" s="267">
        <v>14135.5</v>
      </c>
      <c r="O251" s="267">
        <v>19188.84</v>
      </c>
      <c r="P251" s="267">
        <v>10695.49</v>
      </c>
      <c r="Q251" s="267">
        <v>13319.12</v>
      </c>
      <c r="R251" s="267">
        <v>19231.54</v>
      </c>
      <c r="S251" s="267">
        <v>6774.5169999999998</v>
      </c>
      <c r="T251" s="267">
        <v>11276.77</v>
      </c>
      <c r="U251" s="267">
        <v>6605.1189999999997</v>
      </c>
      <c r="V251" s="267">
        <v>8815.5130000000008</v>
      </c>
      <c r="W251" s="267">
        <v>11973.2</v>
      </c>
      <c r="X251" s="267">
        <v>8157.3540000000003</v>
      </c>
      <c r="Y251" s="158">
        <f t="shared" si="12"/>
        <v>14135.5</v>
      </c>
      <c r="Z251" s="158">
        <f t="shared" si="13"/>
        <v>10046.141500000002</v>
      </c>
      <c r="AA251" s="159">
        <f t="shared" si="15"/>
        <v>0.71070294648226107</v>
      </c>
      <c r="AB251" s="160">
        <f t="shared" si="14"/>
        <v>0.11736487704352704</v>
      </c>
      <c r="BB251"/>
    </row>
    <row r="252" spans="1:54" ht="16.5" thickBot="1" x14ac:dyDescent="0.35">
      <c r="A252" s="151">
        <v>250</v>
      </c>
      <c r="B252" s="271" t="s">
        <v>600</v>
      </c>
      <c r="C252" s="272" t="s">
        <v>601</v>
      </c>
      <c r="D252" s="272" t="s">
        <v>602</v>
      </c>
      <c r="E252" s="273">
        <v>409.23520000000002</v>
      </c>
      <c r="F252" s="274">
        <v>7.48848</v>
      </c>
      <c r="G252" s="274" t="s">
        <v>441</v>
      </c>
      <c r="H252" s="275">
        <v>23827.02</v>
      </c>
      <c r="I252" s="275">
        <v>21447.77</v>
      </c>
      <c r="J252" s="275">
        <v>19356.310000000001</v>
      </c>
      <c r="K252" s="275">
        <v>27618.52</v>
      </c>
      <c r="L252" s="275">
        <v>35503.410000000003</v>
      </c>
      <c r="M252" s="275">
        <v>20636.310000000001</v>
      </c>
      <c r="N252" s="275">
        <v>29983.93</v>
      </c>
      <c r="O252" s="275">
        <v>17496.48</v>
      </c>
      <c r="P252" s="275">
        <v>27272.37</v>
      </c>
      <c r="Q252" s="275">
        <v>26690.03</v>
      </c>
      <c r="R252" s="275">
        <v>16030.75</v>
      </c>
      <c r="S252" s="275">
        <v>7535.3450000000003</v>
      </c>
      <c r="T252" s="275">
        <v>20541.009999999998</v>
      </c>
      <c r="U252" s="275">
        <v>14602.47</v>
      </c>
      <c r="V252" s="275">
        <v>29363.21</v>
      </c>
      <c r="W252" s="275">
        <v>14216.42</v>
      </c>
      <c r="X252" s="275">
        <v>19550.79</v>
      </c>
      <c r="Y252" s="158">
        <f t="shared" si="12"/>
        <v>23827.02</v>
      </c>
      <c r="Z252" s="158">
        <f t="shared" si="13"/>
        <v>17790.77</v>
      </c>
      <c r="AA252" s="159">
        <f t="shared" si="15"/>
        <v>0.74666366167485487</v>
      </c>
      <c r="AB252" s="160">
        <f t="shared" si="14"/>
        <v>6.4379715574694074E-2</v>
      </c>
      <c r="BB252"/>
    </row>
    <row r="253" spans="1:54" ht="16.5" thickBot="1" x14ac:dyDescent="0.35">
      <c r="A253" s="151">
        <v>251</v>
      </c>
      <c r="B253" s="276" t="s">
        <v>603</v>
      </c>
      <c r="C253" s="277" t="s">
        <v>604</v>
      </c>
      <c r="D253" s="277" t="s">
        <v>605</v>
      </c>
      <c r="E253" s="278">
        <v>498.29059999999998</v>
      </c>
      <c r="F253" s="279">
        <v>3.5835940000000002</v>
      </c>
      <c r="G253" s="279" t="s">
        <v>441</v>
      </c>
      <c r="H253" s="280">
        <v>741.351</v>
      </c>
      <c r="I253" s="280">
        <v>412.74549999999999</v>
      </c>
      <c r="J253" s="280">
        <v>391.81599999999997</v>
      </c>
      <c r="K253" s="280">
        <v>0</v>
      </c>
      <c r="L253" s="280">
        <v>0</v>
      </c>
      <c r="M253" s="280">
        <v>868.43949999999995</v>
      </c>
      <c r="N253" s="280">
        <v>0</v>
      </c>
      <c r="O253" s="280">
        <v>2640.9589999999998</v>
      </c>
      <c r="P253" s="280">
        <v>0</v>
      </c>
      <c r="Q253" s="280">
        <v>629.47739999999999</v>
      </c>
      <c r="R253" s="280">
        <v>0</v>
      </c>
      <c r="S253" s="280">
        <v>0</v>
      </c>
      <c r="T253" s="280">
        <v>489.2029</v>
      </c>
      <c r="U253" s="280">
        <v>0</v>
      </c>
      <c r="V253" s="280">
        <v>0</v>
      </c>
      <c r="W253" s="280">
        <v>0</v>
      </c>
      <c r="X253" s="280">
        <v>0</v>
      </c>
      <c r="Y253" s="158">
        <f t="shared" si="12"/>
        <v>391.81599999999997</v>
      </c>
      <c r="Z253" s="158">
        <f t="shared" si="13"/>
        <v>0</v>
      </c>
      <c r="AA253" s="159">
        <f t="shared" si="15"/>
        <v>0</v>
      </c>
      <c r="AB253" s="160">
        <f t="shared" si="14"/>
        <v>0.19833393994539325</v>
      </c>
      <c r="BB253"/>
    </row>
    <row r="254" spans="1:54" x14ac:dyDescent="0.25">
      <c r="AK254" s="284"/>
      <c r="BB254"/>
    </row>
    <row r="255" spans="1:54" x14ac:dyDescent="0.25">
      <c r="AK255" s="284"/>
      <c r="BB255"/>
    </row>
    <row r="256" spans="1:54" x14ac:dyDescent="0.25">
      <c r="AK256" s="284"/>
      <c r="BB256"/>
    </row>
    <row r="257" spans="37:54" x14ac:dyDescent="0.25">
      <c r="AK257" s="284"/>
      <c r="BB257"/>
    </row>
    <row r="258" spans="37:54" x14ac:dyDescent="0.25">
      <c r="AK258" s="284"/>
      <c r="BB258"/>
    </row>
    <row r="259" spans="37:54" x14ac:dyDescent="0.25">
      <c r="AK259" s="284"/>
      <c r="BB259"/>
    </row>
    <row r="260" spans="37:54" x14ac:dyDescent="0.25">
      <c r="AK260" s="284"/>
      <c r="BB260"/>
    </row>
    <row r="261" spans="37:54" x14ac:dyDescent="0.25">
      <c r="AK261" s="284"/>
      <c r="BB261"/>
    </row>
    <row r="262" spans="37:54" x14ac:dyDescent="0.25">
      <c r="AK262" s="284"/>
      <c r="BB262"/>
    </row>
    <row r="263" spans="37:54" x14ac:dyDescent="0.25">
      <c r="AK263" s="284"/>
      <c r="BB263"/>
    </row>
    <row r="264" spans="37:54" x14ac:dyDescent="0.25">
      <c r="AK264" s="284"/>
      <c r="BB264"/>
    </row>
    <row r="265" spans="37:54" x14ac:dyDescent="0.25">
      <c r="AK265" s="284"/>
      <c r="BB265"/>
    </row>
    <row r="266" spans="37:54" x14ac:dyDescent="0.25">
      <c r="AK266" s="284"/>
      <c r="BB266"/>
    </row>
    <row r="267" spans="37:54" x14ac:dyDescent="0.25">
      <c r="AK267" s="284"/>
      <c r="BB267"/>
    </row>
    <row r="268" spans="37:54" x14ac:dyDescent="0.25">
      <c r="AK268" s="284"/>
      <c r="BB268"/>
    </row>
    <row r="269" spans="37:54" x14ac:dyDescent="0.25">
      <c r="AK269" s="284"/>
      <c r="BB269"/>
    </row>
    <row r="270" spans="37:54" x14ac:dyDescent="0.25">
      <c r="AK270" s="284"/>
      <c r="BB270"/>
    </row>
    <row r="271" spans="37:54" x14ac:dyDescent="0.25">
      <c r="AK271" s="284"/>
      <c r="BB271"/>
    </row>
    <row r="272" spans="37:54" x14ac:dyDescent="0.25">
      <c r="AK272" s="284"/>
      <c r="BB272"/>
    </row>
    <row r="273" spans="37:54" x14ac:dyDescent="0.25">
      <c r="AK273" s="284"/>
      <c r="BB273"/>
    </row>
    <row r="274" spans="37:54" x14ac:dyDescent="0.25">
      <c r="AK274" s="284"/>
      <c r="BB274"/>
    </row>
    <row r="275" spans="37:54" x14ac:dyDescent="0.25">
      <c r="AK275" s="284"/>
      <c r="BB275"/>
    </row>
    <row r="276" spans="37:54" x14ac:dyDescent="0.25">
      <c r="AK276" s="284"/>
      <c r="BB276"/>
    </row>
    <row r="277" spans="37:54" x14ac:dyDescent="0.25">
      <c r="AK277" s="284"/>
      <c r="BB277"/>
    </row>
    <row r="278" spans="37:54" x14ac:dyDescent="0.25">
      <c r="AK278" s="284"/>
      <c r="BB278"/>
    </row>
    <row r="279" spans="37:54" x14ac:dyDescent="0.25">
      <c r="AK279" s="284"/>
      <c r="BB279"/>
    </row>
    <row r="280" spans="37:54" x14ac:dyDescent="0.25">
      <c r="AK280" s="284"/>
      <c r="BB280"/>
    </row>
    <row r="281" spans="37:54" x14ac:dyDescent="0.25">
      <c r="AK281" s="284"/>
      <c r="BB281"/>
    </row>
    <row r="282" spans="37:54" x14ac:dyDescent="0.25">
      <c r="AK282" s="284"/>
      <c r="BB282"/>
    </row>
    <row r="283" spans="37:54" x14ac:dyDescent="0.25">
      <c r="AK283" s="284"/>
      <c r="BB283"/>
    </row>
    <row r="284" spans="37:54" x14ac:dyDescent="0.25">
      <c r="AK284" s="284"/>
      <c r="BB284"/>
    </row>
    <row r="285" spans="37:54" x14ac:dyDescent="0.25">
      <c r="AK285" s="284"/>
      <c r="BB285"/>
    </row>
    <row r="286" spans="37:54" x14ac:dyDescent="0.25">
      <c r="AK286" s="284"/>
      <c r="BB286"/>
    </row>
    <row r="287" spans="37:54" x14ac:dyDescent="0.25">
      <c r="AK287" s="284"/>
      <c r="BB287"/>
    </row>
    <row r="288" spans="37:54" x14ac:dyDescent="0.25">
      <c r="AK288" s="284"/>
      <c r="BB288"/>
    </row>
    <row r="289" spans="37:54" x14ac:dyDescent="0.25">
      <c r="AK289" s="284"/>
      <c r="BB289"/>
    </row>
    <row r="290" spans="37:54" x14ac:dyDescent="0.25">
      <c r="AK290" s="284"/>
      <c r="BB290"/>
    </row>
    <row r="291" spans="37:54" x14ac:dyDescent="0.25">
      <c r="AK291" s="284"/>
      <c r="BB291"/>
    </row>
    <row r="292" spans="37:54" x14ac:dyDescent="0.25">
      <c r="AK292" s="284"/>
      <c r="BB292"/>
    </row>
    <row r="293" spans="37:54" x14ac:dyDescent="0.25">
      <c r="AK293" s="284"/>
      <c r="BB293"/>
    </row>
    <row r="294" spans="37:54" x14ac:dyDescent="0.25">
      <c r="AK294" s="284"/>
      <c r="BB294"/>
    </row>
    <row r="295" spans="37:54" x14ac:dyDescent="0.25">
      <c r="AK295" s="284"/>
      <c r="BB295"/>
    </row>
    <row r="296" spans="37:54" x14ac:dyDescent="0.25">
      <c r="AK296" s="284"/>
      <c r="BB296"/>
    </row>
    <row r="297" spans="37:54" x14ac:dyDescent="0.25">
      <c r="AK297" s="284"/>
      <c r="BB297"/>
    </row>
    <row r="298" spans="37:54" x14ac:dyDescent="0.25">
      <c r="AK298" s="284"/>
      <c r="BB298"/>
    </row>
    <row r="299" spans="37:54" x14ac:dyDescent="0.25">
      <c r="AK299" s="284"/>
      <c r="BB299"/>
    </row>
    <row r="300" spans="37:54" x14ac:dyDescent="0.25">
      <c r="AK300" s="284"/>
      <c r="BB300"/>
    </row>
    <row r="301" spans="37:54" x14ac:dyDescent="0.25">
      <c r="AK301" s="284"/>
      <c r="BB301"/>
    </row>
    <row r="302" spans="37:54" x14ac:dyDescent="0.25">
      <c r="AK302" s="284"/>
      <c r="BB302"/>
    </row>
    <row r="303" spans="37:54" x14ac:dyDescent="0.25">
      <c r="AK303" s="284"/>
      <c r="BB303"/>
    </row>
    <row r="304" spans="37:54" x14ac:dyDescent="0.25">
      <c r="AK304" s="284"/>
      <c r="BB304"/>
    </row>
    <row r="305" spans="37:54" x14ac:dyDescent="0.25">
      <c r="AK305" s="284"/>
      <c r="BB305"/>
    </row>
    <row r="306" spans="37:54" x14ac:dyDescent="0.25">
      <c r="AK306" s="284"/>
      <c r="BB306"/>
    </row>
    <row r="307" spans="37:54" x14ac:dyDescent="0.25">
      <c r="AK307" s="284"/>
      <c r="BB307"/>
    </row>
    <row r="308" spans="37:54" x14ac:dyDescent="0.25">
      <c r="AK308" s="284"/>
      <c r="BB308"/>
    </row>
    <row r="309" spans="37:54" x14ac:dyDescent="0.25">
      <c r="AK309" s="284"/>
      <c r="BB309"/>
    </row>
    <row r="310" spans="37:54" x14ac:dyDescent="0.25">
      <c r="AK310" s="284"/>
      <c r="BB310"/>
    </row>
    <row r="311" spans="37:54" x14ac:dyDescent="0.25">
      <c r="AK311" s="284"/>
      <c r="BB311"/>
    </row>
    <row r="312" spans="37:54" x14ac:dyDescent="0.25">
      <c r="AK312" s="284"/>
      <c r="BB312"/>
    </row>
    <row r="313" spans="37:54" x14ac:dyDescent="0.25">
      <c r="AK313" s="284"/>
      <c r="BB313"/>
    </row>
    <row r="314" spans="37:54" x14ac:dyDescent="0.25">
      <c r="AK314" s="284"/>
      <c r="BB314"/>
    </row>
    <row r="315" spans="37:54" x14ac:dyDescent="0.25">
      <c r="AK315" s="284"/>
      <c r="BB315"/>
    </row>
    <row r="316" spans="37:54" x14ac:dyDescent="0.25">
      <c r="AK316" s="284"/>
      <c r="BB316"/>
    </row>
    <row r="317" spans="37:54" x14ac:dyDescent="0.25">
      <c r="AL317" s="284"/>
      <c r="BB317"/>
    </row>
    <row r="318" spans="37:54" x14ac:dyDescent="0.25">
      <c r="AL318" s="284"/>
      <c r="BB318"/>
    </row>
    <row r="319" spans="37:54" x14ac:dyDescent="0.25">
      <c r="AL319" s="284"/>
      <c r="BB319"/>
    </row>
    <row r="320" spans="37:54" x14ac:dyDescent="0.25">
      <c r="AL320" s="284"/>
      <c r="BB320"/>
    </row>
    <row r="321" spans="38:54" x14ac:dyDescent="0.25">
      <c r="AL321" s="284"/>
      <c r="BB321"/>
    </row>
    <row r="322" spans="38:54" x14ac:dyDescent="0.25">
      <c r="AL322" s="284"/>
      <c r="BB322"/>
    </row>
    <row r="323" spans="38:54" x14ac:dyDescent="0.25">
      <c r="AL323" s="284"/>
      <c r="BB323"/>
    </row>
    <row r="324" spans="38:54" x14ac:dyDescent="0.25">
      <c r="AL324" s="284"/>
      <c r="BB324"/>
    </row>
    <row r="325" spans="38:54" x14ac:dyDescent="0.25">
      <c r="AL325" s="284"/>
      <c r="BB325"/>
    </row>
    <row r="326" spans="38:54" x14ac:dyDescent="0.25">
      <c r="AL326" s="284"/>
      <c r="BB326"/>
    </row>
    <row r="327" spans="38:54" x14ac:dyDescent="0.25">
      <c r="AL327" s="284"/>
      <c r="BB327"/>
    </row>
    <row r="328" spans="38:54" x14ac:dyDescent="0.25">
      <c r="AL328" s="284"/>
      <c r="BB328"/>
    </row>
    <row r="329" spans="38:54" x14ac:dyDescent="0.25">
      <c r="AL329" s="284"/>
      <c r="BB329"/>
    </row>
    <row r="330" spans="38:54" x14ac:dyDescent="0.25">
      <c r="AL330" s="284"/>
      <c r="BB330"/>
    </row>
    <row r="331" spans="38:54" x14ac:dyDescent="0.25">
      <c r="AL331" s="284"/>
      <c r="BB331"/>
    </row>
    <row r="332" spans="38:54" x14ac:dyDescent="0.25">
      <c r="AL332" s="284"/>
      <c r="BB332"/>
    </row>
    <row r="333" spans="38:54" x14ac:dyDescent="0.25">
      <c r="AL333" s="284"/>
      <c r="BB333"/>
    </row>
    <row r="334" spans="38:54" x14ac:dyDescent="0.25">
      <c r="AL334" s="284"/>
      <c r="BB334"/>
    </row>
  </sheetData>
  <mergeCells count="3">
    <mergeCell ref="H1:P1"/>
    <mergeCell ref="Q1:X1"/>
    <mergeCell ref="Y1:Z1"/>
  </mergeCells>
  <conditionalFormatting sqref="B62">
    <cfRule type="duplicateValues" dxfId="52" priority="21"/>
  </conditionalFormatting>
  <conditionalFormatting sqref="B62">
    <cfRule type="duplicateValues" dxfId="51" priority="22"/>
  </conditionalFormatting>
  <conditionalFormatting sqref="B148:B153">
    <cfRule type="duplicateValues" dxfId="50" priority="20"/>
  </conditionalFormatting>
  <conditionalFormatting sqref="B44">
    <cfRule type="duplicateValues" dxfId="49" priority="18"/>
  </conditionalFormatting>
  <conditionalFormatting sqref="B44">
    <cfRule type="duplicateValues" dxfId="48" priority="19"/>
  </conditionalFormatting>
  <conditionalFormatting sqref="B45">
    <cfRule type="duplicateValues" dxfId="47" priority="17"/>
  </conditionalFormatting>
  <conditionalFormatting sqref="B114">
    <cfRule type="duplicateValues" dxfId="46" priority="15"/>
  </conditionalFormatting>
  <conditionalFormatting sqref="B114">
    <cfRule type="duplicateValues" dxfId="45" priority="16"/>
  </conditionalFormatting>
  <conditionalFormatting sqref="B24">
    <cfRule type="duplicateValues" dxfId="44" priority="13"/>
  </conditionalFormatting>
  <conditionalFormatting sqref="B24">
    <cfRule type="duplicateValues" dxfId="43" priority="14"/>
  </conditionalFormatting>
  <conditionalFormatting sqref="B25">
    <cfRule type="duplicateValues" dxfId="42" priority="11"/>
  </conditionalFormatting>
  <conditionalFormatting sqref="B25">
    <cfRule type="duplicateValues" dxfId="41" priority="12"/>
  </conditionalFormatting>
  <conditionalFormatting sqref="B32">
    <cfRule type="duplicateValues" dxfId="40" priority="9"/>
  </conditionalFormatting>
  <conditionalFormatting sqref="B32">
    <cfRule type="duplicateValues" dxfId="39" priority="10"/>
  </conditionalFormatting>
  <conditionalFormatting sqref="B147">
    <cfRule type="duplicateValues" dxfId="38" priority="8"/>
  </conditionalFormatting>
  <conditionalFormatting sqref="B148:B153">
    <cfRule type="duplicateValues" dxfId="37" priority="23"/>
  </conditionalFormatting>
  <conditionalFormatting sqref="B157:B164">
    <cfRule type="duplicateValues" dxfId="36" priority="24"/>
  </conditionalFormatting>
  <conditionalFormatting sqref="B154:B156">
    <cfRule type="duplicateValues" dxfId="35" priority="25"/>
  </conditionalFormatting>
  <conditionalFormatting sqref="AA3:AA253">
    <cfRule type="colorScale" priority="7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AB3:AB253">
    <cfRule type="colorScale" priority="6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29:B135">
    <cfRule type="duplicateValues" dxfId="34" priority="26"/>
  </conditionalFormatting>
  <conditionalFormatting sqref="B136:B139">
    <cfRule type="duplicateValues" dxfId="33" priority="27"/>
  </conditionalFormatting>
  <conditionalFormatting sqref="B146">
    <cfRule type="duplicateValues" dxfId="32" priority="5"/>
  </conditionalFormatting>
  <conditionalFormatting sqref="B165:B187 B122 B125:B128 B3:B23 B63:B110 B140:B145 B115:B120 B34:B36 B28:B31 B46:B50 B38:B43 B56:B61">
    <cfRule type="duplicateValues" dxfId="31" priority="28"/>
  </conditionalFormatting>
  <conditionalFormatting sqref="B165:B187 B140:B145 B63:B113 B115:B128 B3:B23 B26:B31 B45:B54 B33:B43 B56:B61">
    <cfRule type="duplicateValues" dxfId="30" priority="29"/>
  </conditionalFormatting>
  <conditionalFormatting sqref="B188:B217">
    <cfRule type="duplicateValues" dxfId="29" priority="3"/>
  </conditionalFormatting>
  <conditionalFormatting sqref="B188:B217">
    <cfRule type="duplicateValues" dxfId="28" priority="4"/>
  </conditionalFormatting>
  <conditionalFormatting sqref="B55">
    <cfRule type="duplicateValues" dxfId="27" priority="1"/>
  </conditionalFormatting>
  <conditionalFormatting sqref="B55">
    <cfRule type="duplicateValues" dxfId="26" priority="2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73F9-A738-43B2-B677-9C7A0118C720}">
  <dimension ref="A1:Z219"/>
  <sheetViews>
    <sheetView workbookViewId="0">
      <selection activeCell="L9" sqref="L9"/>
    </sheetView>
  </sheetViews>
  <sheetFormatPr defaultRowHeight="15" x14ac:dyDescent="0.25"/>
  <sheetData>
    <row r="1" spans="1:26" s="315" customFormat="1" x14ac:dyDescent="0.25">
      <c r="A1" s="137" t="s">
        <v>1264</v>
      </c>
    </row>
    <row r="2" spans="1:26" x14ac:dyDescent="0.25">
      <c r="A2" s="315"/>
      <c r="B2" s="315">
        <v>1</v>
      </c>
      <c r="C2" s="315">
        <v>2</v>
      </c>
      <c r="D2" s="315">
        <v>3</v>
      </c>
      <c r="E2" s="315">
        <v>4</v>
      </c>
      <c r="F2" s="315">
        <v>5</v>
      </c>
      <c r="G2" s="315">
        <v>6</v>
      </c>
      <c r="H2" s="315">
        <v>7</v>
      </c>
      <c r="I2" s="315">
        <v>8</v>
      </c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</row>
    <row r="3" spans="1:26" x14ac:dyDescent="0.25">
      <c r="A3" s="315"/>
      <c r="B3" s="315" t="s">
        <v>834</v>
      </c>
      <c r="C3" s="315" t="s">
        <v>834</v>
      </c>
      <c r="D3" s="315" t="s">
        <v>834</v>
      </c>
      <c r="E3" s="315" t="s">
        <v>834</v>
      </c>
      <c r="F3" s="315" t="s">
        <v>834</v>
      </c>
      <c r="G3" s="315" t="s">
        <v>834</v>
      </c>
      <c r="H3" s="315" t="s">
        <v>834</v>
      </c>
      <c r="I3" s="315" t="s">
        <v>834</v>
      </c>
      <c r="J3" s="315" t="s">
        <v>834</v>
      </c>
      <c r="K3" s="315" t="s">
        <v>1114</v>
      </c>
      <c r="L3" s="315" t="s">
        <v>1114</v>
      </c>
      <c r="M3" s="315" t="s">
        <v>1114</v>
      </c>
      <c r="N3" s="315" t="s">
        <v>1114</v>
      </c>
      <c r="O3" s="315" t="s">
        <v>1114</v>
      </c>
      <c r="P3" s="315" t="s">
        <v>1114</v>
      </c>
      <c r="Q3" s="315" t="s">
        <v>1114</v>
      </c>
      <c r="R3" s="315" t="s">
        <v>1114</v>
      </c>
      <c r="S3" s="315" t="s">
        <v>1115</v>
      </c>
      <c r="T3" s="315" t="s">
        <v>1115</v>
      </c>
      <c r="U3" s="315" t="s">
        <v>1115</v>
      </c>
      <c r="V3" s="315" t="s">
        <v>1115</v>
      </c>
      <c r="W3" s="315" t="s">
        <v>1265</v>
      </c>
      <c r="X3" s="315" t="s">
        <v>1265</v>
      </c>
      <c r="Y3" s="315" t="s">
        <v>1265</v>
      </c>
      <c r="Z3" s="315" t="s">
        <v>1265</v>
      </c>
    </row>
    <row r="4" spans="1:26" x14ac:dyDescent="0.25">
      <c r="A4" s="315" t="s">
        <v>382</v>
      </c>
      <c r="B4" s="315">
        <v>8258987.5</v>
      </c>
      <c r="C4" s="315">
        <v>20738584</v>
      </c>
      <c r="D4" s="315">
        <v>5420295.5</v>
      </c>
      <c r="E4" s="315">
        <v>15357651</v>
      </c>
      <c r="F4" s="315">
        <v>9769025</v>
      </c>
      <c r="G4" s="315">
        <v>11504468</v>
      </c>
      <c r="H4" s="315">
        <v>14810216</v>
      </c>
      <c r="I4" s="315">
        <v>15416128</v>
      </c>
      <c r="J4" s="315">
        <v>24426550</v>
      </c>
      <c r="K4" s="315">
        <v>6981765.5</v>
      </c>
      <c r="L4" s="315">
        <v>9683400</v>
      </c>
      <c r="M4" s="315">
        <v>20594398</v>
      </c>
      <c r="N4" s="315">
        <v>10743025</v>
      </c>
      <c r="O4" s="315">
        <v>14377519</v>
      </c>
      <c r="P4" s="315">
        <v>14346833</v>
      </c>
      <c r="Q4" s="315">
        <v>20174042</v>
      </c>
      <c r="R4" s="315">
        <v>18013058</v>
      </c>
      <c r="S4" s="315">
        <v>24410774</v>
      </c>
      <c r="T4" s="315">
        <v>15937443</v>
      </c>
      <c r="U4" s="315">
        <v>18197042</v>
      </c>
      <c r="V4" s="315">
        <v>18179196</v>
      </c>
      <c r="W4" s="315">
        <v>20462976</v>
      </c>
      <c r="X4" s="315">
        <v>15695841</v>
      </c>
      <c r="Y4" s="315">
        <v>18157850</v>
      </c>
      <c r="Z4" s="315">
        <v>17220820</v>
      </c>
    </row>
    <row r="5" spans="1:26" x14ac:dyDescent="0.25">
      <c r="A5" s="315" t="s">
        <v>383</v>
      </c>
      <c r="B5" s="315">
        <v>2509436</v>
      </c>
      <c r="C5" s="315">
        <v>3601558.75</v>
      </c>
      <c r="D5" s="315">
        <v>1052263.3799999999</v>
      </c>
      <c r="E5" s="315">
        <v>4640434</v>
      </c>
      <c r="F5" s="315">
        <v>4679608</v>
      </c>
      <c r="G5" s="315">
        <v>3477252</v>
      </c>
      <c r="H5" s="315">
        <v>4306633.5</v>
      </c>
      <c r="I5" s="315">
        <v>3006255.25</v>
      </c>
      <c r="J5" s="315">
        <v>8699520</v>
      </c>
      <c r="K5" s="315">
        <v>3888965.25</v>
      </c>
      <c r="L5" s="315">
        <v>3086845.25</v>
      </c>
      <c r="M5" s="315">
        <v>7164674</v>
      </c>
      <c r="N5" s="315">
        <v>2771162</v>
      </c>
      <c r="O5" s="315">
        <v>5329786.5</v>
      </c>
      <c r="P5" s="315">
        <v>5462962</v>
      </c>
      <c r="Q5" s="315">
        <v>4683369.5</v>
      </c>
      <c r="R5" s="315">
        <v>5241985.5</v>
      </c>
      <c r="S5" s="315">
        <v>10364628</v>
      </c>
      <c r="T5" s="315">
        <v>15324965</v>
      </c>
      <c r="U5" s="315">
        <v>10919035</v>
      </c>
      <c r="V5" s="315">
        <v>10750710</v>
      </c>
      <c r="W5" s="315">
        <v>11613133</v>
      </c>
      <c r="X5" s="315">
        <v>12400399</v>
      </c>
      <c r="Y5" s="315">
        <v>5997674</v>
      </c>
      <c r="Z5" s="315">
        <v>10257709</v>
      </c>
    </row>
    <row r="6" spans="1:26" x14ac:dyDescent="0.25">
      <c r="A6" s="315" t="s">
        <v>384</v>
      </c>
      <c r="B6" s="315">
        <v>310173.15999999997</v>
      </c>
      <c r="C6" s="315">
        <v>430011.12</v>
      </c>
      <c r="D6" s="315">
        <v>112565.9</v>
      </c>
      <c r="E6" s="315">
        <v>322814.28000000003</v>
      </c>
      <c r="F6" s="315">
        <v>206870.36</v>
      </c>
      <c r="G6" s="315">
        <v>263103.69</v>
      </c>
      <c r="H6" s="315">
        <v>378670.34</v>
      </c>
      <c r="I6" s="315">
        <v>240416.58</v>
      </c>
      <c r="J6" s="315">
        <v>377667.22</v>
      </c>
      <c r="K6" s="315">
        <v>172529.05</v>
      </c>
      <c r="L6" s="315">
        <v>172641.3</v>
      </c>
      <c r="M6" s="315">
        <v>328338.25</v>
      </c>
      <c r="N6" s="315">
        <v>236957.88</v>
      </c>
      <c r="O6" s="315">
        <v>401546.34</v>
      </c>
      <c r="P6" s="315">
        <v>383505.59</v>
      </c>
      <c r="Q6" s="315">
        <v>418087.75</v>
      </c>
      <c r="R6" s="315">
        <v>447810.72</v>
      </c>
      <c r="S6" s="315">
        <v>772817.75</v>
      </c>
      <c r="T6" s="315">
        <v>978458.69</v>
      </c>
      <c r="U6" s="315">
        <v>377309.91</v>
      </c>
      <c r="V6" s="315">
        <v>450023.38</v>
      </c>
      <c r="W6" s="315">
        <v>982765.19</v>
      </c>
      <c r="X6" s="315">
        <v>1519901.88</v>
      </c>
      <c r="Y6" s="315">
        <v>391899.16</v>
      </c>
      <c r="Z6" s="315">
        <v>459853.5</v>
      </c>
    </row>
    <row r="7" spans="1:26" x14ac:dyDescent="0.25">
      <c r="A7" s="315" t="s">
        <v>385</v>
      </c>
      <c r="B7" s="315">
        <v>381860.59</v>
      </c>
      <c r="C7" s="315">
        <v>503747.91</v>
      </c>
      <c r="D7" s="315">
        <v>125713.98</v>
      </c>
      <c r="E7" s="315">
        <v>279315.03000000003</v>
      </c>
      <c r="F7" s="315">
        <v>187909.38</v>
      </c>
      <c r="G7" s="315">
        <v>214772.17</v>
      </c>
      <c r="H7" s="315">
        <v>408208.72</v>
      </c>
      <c r="I7" s="315">
        <v>508122.38</v>
      </c>
      <c r="J7" s="315">
        <v>294724.59000000003</v>
      </c>
      <c r="K7" s="315">
        <v>495758.59</v>
      </c>
      <c r="L7" s="315">
        <v>430985.22</v>
      </c>
      <c r="M7" s="315">
        <v>676129.94</v>
      </c>
      <c r="N7" s="315">
        <v>445585.09</v>
      </c>
      <c r="O7" s="315">
        <v>616351.56000000006</v>
      </c>
      <c r="P7" s="315">
        <v>520164.88</v>
      </c>
      <c r="Q7" s="315">
        <v>514508</v>
      </c>
      <c r="R7" s="315">
        <v>699456.94</v>
      </c>
      <c r="S7" s="315">
        <v>1479305.62</v>
      </c>
      <c r="T7" s="315">
        <v>1323474.5</v>
      </c>
      <c r="U7" s="315">
        <v>1643307.88</v>
      </c>
      <c r="V7" s="315">
        <v>1895416</v>
      </c>
      <c r="W7" s="315">
        <v>1416464</v>
      </c>
      <c r="X7" s="315">
        <v>1783629</v>
      </c>
      <c r="Y7" s="315">
        <v>1317605</v>
      </c>
      <c r="Z7" s="315">
        <v>1320513.8799999999</v>
      </c>
    </row>
    <row r="8" spans="1:26" x14ac:dyDescent="0.25">
      <c r="A8" s="315" t="s">
        <v>386</v>
      </c>
      <c r="B8" s="315">
        <v>6533882</v>
      </c>
      <c r="C8" s="315">
        <v>8585471</v>
      </c>
      <c r="D8" s="315">
        <v>3037457.25</v>
      </c>
      <c r="E8" s="315">
        <v>7676096</v>
      </c>
      <c r="F8" s="315">
        <v>2940246.75</v>
      </c>
      <c r="G8" s="315">
        <v>6132914.5</v>
      </c>
      <c r="H8" s="315">
        <v>10346981</v>
      </c>
      <c r="I8" s="315">
        <v>9322173</v>
      </c>
      <c r="J8" s="315">
        <v>3546943</v>
      </c>
      <c r="K8" s="315">
        <v>4926539.5</v>
      </c>
      <c r="L8" s="315">
        <v>3634432.75</v>
      </c>
      <c r="M8" s="315">
        <v>5765852.5</v>
      </c>
      <c r="N8" s="315">
        <v>3668752</v>
      </c>
      <c r="O8" s="315">
        <v>5346795.5</v>
      </c>
      <c r="P8" s="315">
        <v>5504867.5</v>
      </c>
      <c r="Q8" s="315">
        <v>4457674.5</v>
      </c>
      <c r="R8" s="315">
        <v>6740554.5</v>
      </c>
      <c r="S8" s="315">
        <v>9136184</v>
      </c>
      <c r="T8" s="315">
        <v>8955922</v>
      </c>
      <c r="U8" s="315">
        <v>7593508</v>
      </c>
      <c r="V8" s="315">
        <v>8953349</v>
      </c>
      <c r="W8" s="315">
        <v>5387113.5</v>
      </c>
      <c r="X8" s="315">
        <v>5032863.5</v>
      </c>
      <c r="Y8" s="315">
        <v>5048350.5</v>
      </c>
      <c r="Z8" s="315">
        <v>5854377.5</v>
      </c>
    </row>
    <row r="9" spans="1:26" x14ac:dyDescent="0.25">
      <c r="A9" s="315" t="s">
        <v>387</v>
      </c>
      <c r="B9" s="315">
        <v>23919360</v>
      </c>
      <c r="C9" s="315">
        <v>17068790</v>
      </c>
      <c r="D9" s="315">
        <v>7261466</v>
      </c>
      <c r="E9" s="315">
        <v>14964703</v>
      </c>
      <c r="F9" s="315">
        <v>9413058</v>
      </c>
      <c r="G9" s="315">
        <v>20313618</v>
      </c>
      <c r="H9" s="315">
        <v>18390138</v>
      </c>
      <c r="I9" s="315">
        <v>17399146</v>
      </c>
      <c r="J9" s="315">
        <v>29178778</v>
      </c>
      <c r="K9" s="315">
        <v>17470614</v>
      </c>
      <c r="L9" s="315">
        <v>19857254</v>
      </c>
      <c r="M9" s="315">
        <v>20272822</v>
      </c>
      <c r="N9" s="315">
        <v>20045018</v>
      </c>
      <c r="O9" s="315">
        <v>20031390</v>
      </c>
      <c r="P9" s="315">
        <v>17749510</v>
      </c>
      <c r="Q9" s="315">
        <v>18307950</v>
      </c>
      <c r="R9" s="315">
        <v>19814150</v>
      </c>
      <c r="S9" s="315">
        <v>11018919</v>
      </c>
      <c r="T9" s="315">
        <v>15456445</v>
      </c>
      <c r="U9" s="315">
        <v>11850336</v>
      </c>
      <c r="V9" s="315">
        <v>18365566</v>
      </c>
      <c r="W9" s="315">
        <v>12122616</v>
      </c>
      <c r="X9" s="315">
        <v>13001689</v>
      </c>
      <c r="Y9" s="315">
        <v>13800020</v>
      </c>
      <c r="Z9" s="315">
        <v>16268168</v>
      </c>
    </row>
    <row r="10" spans="1:26" x14ac:dyDescent="0.25">
      <c r="A10" s="315" t="s">
        <v>13</v>
      </c>
      <c r="B10" s="315">
        <v>3085632.75</v>
      </c>
      <c r="C10" s="315">
        <v>3133344</v>
      </c>
      <c r="D10" s="315">
        <v>2729054.25</v>
      </c>
      <c r="E10" s="315">
        <v>3194218.25</v>
      </c>
      <c r="F10" s="315">
        <v>3174534.75</v>
      </c>
      <c r="G10" s="315">
        <v>3177268.75</v>
      </c>
      <c r="H10" s="315">
        <v>3147329.25</v>
      </c>
      <c r="I10" s="315">
        <v>3253617.25</v>
      </c>
      <c r="J10" s="315">
        <v>3097321.75</v>
      </c>
      <c r="K10" s="315">
        <v>3132086.75</v>
      </c>
      <c r="L10" s="315">
        <v>3320612.75</v>
      </c>
      <c r="M10" s="315">
        <v>3247261</v>
      </c>
      <c r="N10" s="315">
        <v>3426067.75</v>
      </c>
      <c r="O10" s="315">
        <v>2850030.25</v>
      </c>
      <c r="P10" s="315">
        <v>3107466.75</v>
      </c>
      <c r="Q10" s="315">
        <v>3427228.75</v>
      </c>
      <c r="R10" s="315">
        <v>3154400.75</v>
      </c>
      <c r="S10" s="315">
        <v>2880303.25</v>
      </c>
      <c r="T10" s="315">
        <v>3132298.75</v>
      </c>
      <c r="U10" s="315">
        <v>2788799</v>
      </c>
      <c r="V10" s="315">
        <v>3794932.25</v>
      </c>
      <c r="W10" s="315">
        <v>3301577.25</v>
      </c>
      <c r="X10" s="315">
        <v>3450850.25</v>
      </c>
      <c r="Y10" s="315">
        <v>3452018.75</v>
      </c>
      <c r="Z10" s="315">
        <v>3645175.25</v>
      </c>
    </row>
    <row r="11" spans="1:26" x14ac:dyDescent="0.25">
      <c r="A11" s="315" t="s">
        <v>388</v>
      </c>
      <c r="B11" s="315">
        <v>3961136.75</v>
      </c>
      <c r="C11" s="315">
        <v>3631565.25</v>
      </c>
      <c r="D11" s="315">
        <v>2124762.25</v>
      </c>
      <c r="E11" s="315">
        <v>4115947.25</v>
      </c>
      <c r="F11" s="315">
        <v>2201863.75</v>
      </c>
      <c r="G11" s="315">
        <v>5027763.5</v>
      </c>
      <c r="H11" s="315">
        <v>3464066.75</v>
      </c>
      <c r="I11" s="315">
        <v>3373029.75</v>
      </c>
      <c r="J11" s="315">
        <v>4305196</v>
      </c>
      <c r="K11" s="315">
        <v>4179080</v>
      </c>
      <c r="L11" s="315">
        <v>6089260</v>
      </c>
      <c r="M11" s="315">
        <v>3743460.25</v>
      </c>
      <c r="N11" s="315">
        <v>4593552.5</v>
      </c>
      <c r="O11" s="315">
        <v>3881305</v>
      </c>
      <c r="P11" s="315">
        <v>2726610.75</v>
      </c>
      <c r="Q11" s="315">
        <v>3748121.75</v>
      </c>
      <c r="R11" s="315">
        <v>3936251</v>
      </c>
      <c r="S11" s="315">
        <v>7372957.5</v>
      </c>
      <c r="T11" s="315">
        <v>4973989.5</v>
      </c>
      <c r="U11" s="315">
        <v>3438869.25</v>
      </c>
      <c r="V11" s="315">
        <v>2855296.75</v>
      </c>
      <c r="W11" s="315">
        <v>5163392.5</v>
      </c>
      <c r="X11" s="315">
        <v>6691018</v>
      </c>
      <c r="Y11" s="315">
        <v>2942745.75</v>
      </c>
      <c r="Z11" s="315">
        <v>3845972.75</v>
      </c>
    </row>
    <row r="12" spans="1:26" x14ac:dyDescent="0.25">
      <c r="A12" s="315" t="s">
        <v>389</v>
      </c>
      <c r="B12" s="315">
        <v>190847088</v>
      </c>
      <c r="C12" s="315">
        <v>140334352</v>
      </c>
      <c r="D12" s="315">
        <v>96629480</v>
      </c>
      <c r="E12" s="315">
        <v>95672648</v>
      </c>
      <c r="F12" s="315">
        <v>121419816</v>
      </c>
      <c r="G12" s="315">
        <v>215387520</v>
      </c>
      <c r="H12" s="315">
        <v>88630248</v>
      </c>
      <c r="I12" s="315">
        <v>98709560</v>
      </c>
      <c r="J12" s="315">
        <v>111160488</v>
      </c>
      <c r="K12" s="315">
        <v>202016176</v>
      </c>
      <c r="L12" s="315">
        <v>172784016</v>
      </c>
      <c r="M12" s="315">
        <v>129070744</v>
      </c>
      <c r="N12" s="315">
        <v>150501936</v>
      </c>
      <c r="O12" s="315">
        <v>100907520</v>
      </c>
      <c r="P12" s="315">
        <v>85099336</v>
      </c>
      <c r="Q12" s="315">
        <v>92964608</v>
      </c>
      <c r="R12" s="315">
        <v>106047992</v>
      </c>
      <c r="S12" s="315">
        <v>285446880</v>
      </c>
      <c r="T12" s="315">
        <v>134354192</v>
      </c>
      <c r="U12" s="315">
        <v>94732824</v>
      </c>
      <c r="V12" s="315">
        <v>148833168</v>
      </c>
      <c r="W12" s="315">
        <v>147665136</v>
      </c>
      <c r="X12" s="315">
        <v>226669584</v>
      </c>
      <c r="Y12" s="315">
        <v>110061832</v>
      </c>
      <c r="Z12" s="315">
        <v>110034392</v>
      </c>
    </row>
    <row r="13" spans="1:26" x14ac:dyDescent="0.25">
      <c r="A13" s="315" t="s">
        <v>390</v>
      </c>
      <c r="B13" s="315">
        <v>18258132</v>
      </c>
      <c r="C13" s="315">
        <v>20464614</v>
      </c>
      <c r="D13" s="315">
        <v>9469077</v>
      </c>
      <c r="E13" s="315">
        <v>24738192</v>
      </c>
      <c r="F13" s="315">
        <v>19063414</v>
      </c>
      <c r="G13" s="315">
        <v>20377442</v>
      </c>
      <c r="H13" s="315">
        <v>24824816</v>
      </c>
      <c r="I13" s="315">
        <v>23773734</v>
      </c>
      <c r="J13" s="315">
        <v>25072608</v>
      </c>
      <c r="K13" s="315">
        <v>17791138</v>
      </c>
      <c r="L13" s="315">
        <v>19103516</v>
      </c>
      <c r="M13" s="315">
        <v>25168912</v>
      </c>
      <c r="N13" s="315">
        <v>18997934</v>
      </c>
      <c r="O13" s="315">
        <v>32166074</v>
      </c>
      <c r="P13" s="315">
        <v>27506090</v>
      </c>
      <c r="Q13" s="315">
        <v>27858010</v>
      </c>
      <c r="R13" s="315">
        <v>33203386</v>
      </c>
      <c r="S13" s="315">
        <v>75399896</v>
      </c>
      <c r="T13" s="315">
        <v>68493288</v>
      </c>
      <c r="U13" s="315">
        <v>50189524</v>
      </c>
      <c r="V13" s="315">
        <v>31213616</v>
      </c>
      <c r="W13" s="315">
        <v>70609784</v>
      </c>
      <c r="X13" s="315">
        <v>73702048</v>
      </c>
      <c r="Y13" s="315">
        <v>37919716</v>
      </c>
      <c r="Z13" s="315">
        <v>36802388</v>
      </c>
    </row>
    <row r="14" spans="1:26" x14ac:dyDescent="0.25">
      <c r="A14" s="315" t="s">
        <v>391</v>
      </c>
      <c r="B14" s="315">
        <v>18795786</v>
      </c>
      <c r="C14" s="315">
        <v>25494562</v>
      </c>
      <c r="D14" s="315">
        <v>9032609</v>
      </c>
      <c r="E14" s="315">
        <v>21435526</v>
      </c>
      <c r="F14" s="315">
        <v>12645153</v>
      </c>
      <c r="G14" s="315">
        <v>23077230</v>
      </c>
      <c r="H14" s="315">
        <v>14951077</v>
      </c>
      <c r="I14" s="315">
        <v>15460472</v>
      </c>
      <c r="J14" s="315">
        <v>36328120</v>
      </c>
      <c r="K14" s="315">
        <v>13382077</v>
      </c>
      <c r="L14" s="315">
        <v>15412640</v>
      </c>
      <c r="M14" s="315">
        <v>26979280</v>
      </c>
      <c r="N14" s="315">
        <v>15506379</v>
      </c>
      <c r="O14" s="315">
        <v>18445698</v>
      </c>
      <c r="P14" s="315">
        <v>18775646</v>
      </c>
      <c r="Q14" s="315">
        <v>25421120</v>
      </c>
      <c r="R14" s="315">
        <v>22722346</v>
      </c>
      <c r="S14" s="315">
        <v>46864240</v>
      </c>
      <c r="T14" s="315">
        <v>12028979</v>
      </c>
      <c r="U14" s="315">
        <v>15197188</v>
      </c>
      <c r="V14" s="315">
        <v>17423480</v>
      </c>
      <c r="W14" s="315">
        <v>16658063</v>
      </c>
      <c r="X14" s="315">
        <v>18760664</v>
      </c>
      <c r="Y14" s="315">
        <v>19810112</v>
      </c>
      <c r="Z14" s="315">
        <v>22866338</v>
      </c>
    </row>
    <row r="15" spans="1:26" x14ac:dyDescent="0.25">
      <c r="A15" s="315" t="s">
        <v>392</v>
      </c>
      <c r="B15" s="315">
        <v>7351303.5</v>
      </c>
      <c r="C15" s="315">
        <v>20259728</v>
      </c>
      <c r="D15" s="315">
        <v>20382750</v>
      </c>
      <c r="E15" s="315">
        <v>6583034</v>
      </c>
      <c r="F15" s="315">
        <v>6744513.5</v>
      </c>
      <c r="G15" s="315">
        <v>20556954</v>
      </c>
      <c r="H15" s="315">
        <v>20814360</v>
      </c>
      <c r="I15" s="315">
        <v>11641633</v>
      </c>
      <c r="J15" s="315">
        <v>25584136</v>
      </c>
      <c r="K15" s="315">
        <v>10757049</v>
      </c>
      <c r="L15" s="315">
        <v>8616967</v>
      </c>
      <c r="M15" s="315">
        <v>21291738</v>
      </c>
      <c r="N15" s="315">
        <v>17148704</v>
      </c>
      <c r="O15" s="315">
        <v>8307615.5</v>
      </c>
      <c r="P15" s="315">
        <v>25048848</v>
      </c>
      <c r="Q15" s="315">
        <v>17592344</v>
      </c>
      <c r="R15" s="315">
        <v>17435084</v>
      </c>
      <c r="S15" s="315">
        <v>24695498</v>
      </c>
      <c r="T15" s="315">
        <v>9208648</v>
      </c>
      <c r="U15" s="315">
        <v>6019318</v>
      </c>
      <c r="V15" s="315">
        <v>24081622</v>
      </c>
      <c r="W15" s="315">
        <v>11223536</v>
      </c>
      <c r="X15" s="315">
        <v>22082062</v>
      </c>
      <c r="Y15" s="315">
        <v>34086160</v>
      </c>
      <c r="Z15" s="315">
        <v>9924126</v>
      </c>
    </row>
    <row r="16" spans="1:26" x14ac:dyDescent="0.25">
      <c r="A16" s="315" t="s">
        <v>393</v>
      </c>
      <c r="B16" s="315">
        <v>40727460</v>
      </c>
      <c r="C16" s="315">
        <v>81691008</v>
      </c>
      <c r="D16" s="315">
        <v>16683356</v>
      </c>
      <c r="E16" s="315">
        <v>60989824</v>
      </c>
      <c r="F16" s="315">
        <v>33244336</v>
      </c>
      <c r="G16" s="315">
        <v>47936892</v>
      </c>
      <c r="H16" s="315">
        <v>43609528</v>
      </c>
      <c r="I16" s="315">
        <v>46150900</v>
      </c>
      <c r="J16" s="315">
        <v>89857176</v>
      </c>
      <c r="K16" s="315">
        <v>28085526</v>
      </c>
      <c r="L16" s="315">
        <v>34201980</v>
      </c>
      <c r="M16" s="315">
        <v>83240712</v>
      </c>
      <c r="N16" s="315">
        <v>35740828</v>
      </c>
      <c r="O16" s="315">
        <v>53230804</v>
      </c>
      <c r="P16" s="315">
        <v>48076144</v>
      </c>
      <c r="Q16" s="315">
        <v>55303308</v>
      </c>
      <c r="R16" s="315">
        <v>55598396</v>
      </c>
      <c r="S16" s="315">
        <v>108615064</v>
      </c>
      <c r="T16" s="315">
        <v>35802732</v>
      </c>
      <c r="U16" s="315">
        <v>38973508</v>
      </c>
      <c r="V16" s="315">
        <v>75198856</v>
      </c>
      <c r="W16" s="315">
        <v>62924716</v>
      </c>
      <c r="X16" s="315">
        <v>55714020</v>
      </c>
      <c r="Y16" s="315">
        <v>38581956</v>
      </c>
      <c r="Z16" s="315">
        <v>83213248</v>
      </c>
    </row>
    <row r="17" spans="1:26" x14ac:dyDescent="0.25">
      <c r="A17" s="315" t="s">
        <v>394</v>
      </c>
      <c r="B17" s="315">
        <v>1123754.5</v>
      </c>
      <c r="C17" s="315">
        <v>1574569.38</v>
      </c>
      <c r="D17" s="315">
        <v>529111.62</v>
      </c>
      <c r="E17" s="315">
        <v>1601634.38</v>
      </c>
      <c r="F17" s="315">
        <v>904963.44</v>
      </c>
      <c r="G17" s="315">
        <v>1748997.88</v>
      </c>
      <c r="H17" s="315">
        <v>1453781</v>
      </c>
      <c r="I17" s="315">
        <v>1769180</v>
      </c>
      <c r="J17" s="315">
        <v>1769250.5</v>
      </c>
      <c r="K17" s="315">
        <v>847664.44</v>
      </c>
      <c r="L17" s="315">
        <v>1094945.1200000001</v>
      </c>
      <c r="M17" s="315">
        <v>1622083.62</v>
      </c>
      <c r="N17" s="315">
        <v>1004174.69</v>
      </c>
      <c r="O17" s="315">
        <v>1583880.5</v>
      </c>
      <c r="P17" s="315">
        <v>1124802</v>
      </c>
      <c r="Q17" s="315">
        <v>1476732</v>
      </c>
      <c r="R17" s="315">
        <v>1506014.12</v>
      </c>
      <c r="S17" s="315">
        <v>2883393</v>
      </c>
      <c r="T17" s="315">
        <v>2284493.25</v>
      </c>
      <c r="U17" s="315">
        <v>2082714.62</v>
      </c>
      <c r="V17" s="315">
        <v>1901883.38</v>
      </c>
      <c r="W17" s="315">
        <v>2578929.75</v>
      </c>
      <c r="X17" s="315">
        <v>1900162.62</v>
      </c>
      <c r="Y17" s="315">
        <v>1174370.8799999999</v>
      </c>
      <c r="Z17" s="315">
        <v>1273130.8799999999</v>
      </c>
    </row>
    <row r="18" spans="1:26" x14ac:dyDescent="0.25">
      <c r="A18" s="315" t="s">
        <v>395</v>
      </c>
      <c r="B18" s="315">
        <v>3103731.75</v>
      </c>
      <c r="C18" s="315">
        <v>3521736.25</v>
      </c>
      <c r="D18" s="315">
        <v>2017169.38</v>
      </c>
      <c r="E18" s="315">
        <v>3475358.75</v>
      </c>
      <c r="F18" s="315">
        <v>2351086.75</v>
      </c>
      <c r="G18" s="315">
        <v>7486464</v>
      </c>
      <c r="H18" s="315">
        <v>3853258.25</v>
      </c>
      <c r="I18" s="315">
        <v>4409923.5</v>
      </c>
      <c r="J18" s="315">
        <v>4691779.5</v>
      </c>
      <c r="K18" s="315">
        <v>2884552.25</v>
      </c>
      <c r="L18" s="315">
        <v>3765692.25</v>
      </c>
      <c r="M18" s="315">
        <v>4273521.5</v>
      </c>
      <c r="N18" s="315">
        <v>3977832</v>
      </c>
      <c r="O18" s="315">
        <v>3750028</v>
      </c>
      <c r="P18" s="315">
        <v>3223377.75</v>
      </c>
      <c r="Q18" s="315">
        <v>5290192</v>
      </c>
      <c r="R18" s="315">
        <v>3647321</v>
      </c>
      <c r="S18" s="315">
        <v>6911310.5</v>
      </c>
      <c r="T18" s="315">
        <v>2898492.75</v>
      </c>
      <c r="U18" s="315">
        <v>4313729</v>
      </c>
      <c r="V18" s="315">
        <v>3355473.25</v>
      </c>
      <c r="W18" s="315">
        <v>5518212.5</v>
      </c>
      <c r="X18" s="315">
        <v>4559116.5</v>
      </c>
      <c r="Y18" s="315">
        <v>4880652.5</v>
      </c>
      <c r="Z18" s="315">
        <v>3751503.75</v>
      </c>
    </row>
    <row r="19" spans="1:26" x14ac:dyDescent="0.25">
      <c r="A19" s="315" t="s">
        <v>396</v>
      </c>
      <c r="B19" s="315">
        <v>57122908</v>
      </c>
      <c r="C19" s="315">
        <v>75811376</v>
      </c>
      <c r="D19" s="315">
        <v>84092896</v>
      </c>
      <c r="E19" s="315">
        <v>43109528</v>
      </c>
      <c r="F19" s="315">
        <v>26297202</v>
      </c>
      <c r="G19" s="315">
        <v>82818040</v>
      </c>
      <c r="H19" s="315">
        <v>75261304</v>
      </c>
      <c r="I19" s="315">
        <v>42963028</v>
      </c>
      <c r="J19" s="315">
        <v>91391456</v>
      </c>
      <c r="K19" s="315">
        <v>59125516</v>
      </c>
      <c r="L19" s="315">
        <v>40820224</v>
      </c>
      <c r="M19" s="315">
        <v>63495056</v>
      </c>
      <c r="N19" s="315">
        <v>53034272</v>
      </c>
      <c r="O19" s="315">
        <v>45659904</v>
      </c>
      <c r="P19" s="315">
        <v>31425910</v>
      </c>
      <c r="Q19" s="315">
        <v>89325096</v>
      </c>
      <c r="R19" s="315">
        <v>84566984</v>
      </c>
      <c r="S19" s="315">
        <v>258630896</v>
      </c>
      <c r="T19" s="315">
        <v>158504032</v>
      </c>
      <c r="U19" s="315">
        <v>52029584</v>
      </c>
      <c r="V19" s="315">
        <v>117455112</v>
      </c>
      <c r="W19" s="315">
        <v>223793968</v>
      </c>
      <c r="X19" s="315">
        <v>192441200</v>
      </c>
      <c r="Y19" s="315">
        <v>136549200</v>
      </c>
      <c r="Z19" s="315">
        <v>61819348</v>
      </c>
    </row>
    <row r="20" spans="1:26" x14ac:dyDescent="0.25">
      <c r="A20" s="315" t="s">
        <v>397</v>
      </c>
      <c r="B20" s="315">
        <v>6979262.5</v>
      </c>
      <c r="C20" s="315">
        <v>17634720</v>
      </c>
      <c r="D20" s="315">
        <v>3427136</v>
      </c>
      <c r="E20" s="315">
        <v>13302240</v>
      </c>
      <c r="F20" s="315">
        <v>6636285.5</v>
      </c>
      <c r="G20" s="315">
        <v>8214578.5</v>
      </c>
      <c r="H20" s="315">
        <v>10060423</v>
      </c>
      <c r="I20" s="315">
        <v>9393039</v>
      </c>
      <c r="J20" s="315">
        <v>12672891</v>
      </c>
      <c r="K20" s="315">
        <v>6288636.5</v>
      </c>
      <c r="L20" s="315">
        <v>8521658</v>
      </c>
      <c r="M20" s="315">
        <v>18508218</v>
      </c>
      <c r="N20" s="315">
        <v>8384309.5</v>
      </c>
      <c r="O20" s="315">
        <v>13784739</v>
      </c>
      <c r="P20" s="315">
        <v>12346924</v>
      </c>
      <c r="Q20" s="315">
        <v>13759196</v>
      </c>
      <c r="R20" s="315">
        <v>15248656</v>
      </c>
      <c r="S20" s="315">
        <v>22213502</v>
      </c>
      <c r="T20" s="315">
        <v>8582119</v>
      </c>
      <c r="U20" s="315">
        <v>11127672</v>
      </c>
      <c r="V20" s="315">
        <v>16590133</v>
      </c>
      <c r="W20" s="315">
        <v>14319895</v>
      </c>
      <c r="X20" s="315">
        <v>8574111</v>
      </c>
      <c r="Y20" s="315">
        <v>6539276</v>
      </c>
      <c r="Z20" s="315">
        <v>16447925</v>
      </c>
    </row>
    <row r="21" spans="1:26" x14ac:dyDescent="0.25">
      <c r="A21" s="315" t="s">
        <v>398</v>
      </c>
      <c r="B21" s="315">
        <v>134074024</v>
      </c>
      <c r="C21" s="315">
        <v>100968640</v>
      </c>
      <c r="D21" s="315">
        <v>63450060</v>
      </c>
      <c r="E21" s="315">
        <v>96748096</v>
      </c>
      <c r="F21" s="315">
        <v>93953064</v>
      </c>
      <c r="G21" s="315">
        <v>150846448</v>
      </c>
      <c r="H21" s="315">
        <v>102196736</v>
      </c>
      <c r="I21" s="315">
        <v>98232696</v>
      </c>
      <c r="J21" s="315">
        <v>90902584</v>
      </c>
      <c r="K21" s="315">
        <v>139939968</v>
      </c>
      <c r="L21" s="315">
        <v>122088856</v>
      </c>
      <c r="M21" s="315">
        <v>118509992</v>
      </c>
      <c r="N21" s="315">
        <v>109891432</v>
      </c>
      <c r="O21" s="315">
        <v>104903296</v>
      </c>
      <c r="P21" s="315">
        <v>97846952</v>
      </c>
      <c r="Q21" s="315">
        <v>84890528</v>
      </c>
      <c r="R21" s="315">
        <v>110696128</v>
      </c>
      <c r="S21" s="315">
        <v>196982080</v>
      </c>
      <c r="T21" s="315">
        <v>128059840</v>
      </c>
      <c r="U21" s="315">
        <v>96896216</v>
      </c>
      <c r="V21" s="315">
        <v>118430496</v>
      </c>
      <c r="W21" s="315">
        <v>135637344</v>
      </c>
      <c r="X21" s="315">
        <v>174462704</v>
      </c>
      <c r="Y21" s="315">
        <v>104052824</v>
      </c>
      <c r="Z21" s="315">
        <v>100671680</v>
      </c>
    </row>
    <row r="22" spans="1:26" x14ac:dyDescent="0.25">
      <c r="A22" s="315" t="s">
        <v>25</v>
      </c>
      <c r="B22" s="315">
        <v>1576490.62</v>
      </c>
      <c r="C22" s="315">
        <v>1955034.38</v>
      </c>
      <c r="D22" s="315">
        <v>1517867.5</v>
      </c>
      <c r="E22" s="315">
        <v>2120656.25</v>
      </c>
      <c r="F22" s="315">
        <v>868773.06</v>
      </c>
      <c r="G22" s="315">
        <v>1546201.38</v>
      </c>
      <c r="H22" s="315">
        <v>1255057.5</v>
      </c>
      <c r="I22" s="315">
        <v>1258144.5</v>
      </c>
      <c r="J22" s="315">
        <v>1425786.62</v>
      </c>
      <c r="K22" s="315">
        <v>3176897.75</v>
      </c>
      <c r="L22" s="315">
        <v>2446096.25</v>
      </c>
      <c r="M22" s="315">
        <v>2207731</v>
      </c>
      <c r="N22" s="315">
        <v>2410267.75</v>
      </c>
      <c r="O22" s="315">
        <v>2561015.25</v>
      </c>
      <c r="P22" s="315">
        <v>3222961</v>
      </c>
      <c r="Q22" s="315">
        <v>2427655</v>
      </c>
      <c r="R22" s="315">
        <v>2272532.75</v>
      </c>
      <c r="S22" s="315">
        <v>303049.96999999997</v>
      </c>
      <c r="T22" s="315">
        <v>178884.5</v>
      </c>
      <c r="U22" s="315">
        <v>134726.12</v>
      </c>
      <c r="V22" s="315">
        <v>162945.23000000001</v>
      </c>
      <c r="W22" s="315">
        <v>116995.48</v>
      </c>
      <c r="X22" s="315">
        <v>116215.41</v>
      </c>
      <c r="Y22" s="315">
        <v>125623.88</v>
      </c>
      <c r="Z22" s="315">
        <v>118174.54</v>
      </c>
    </row>
    <row r="23" spans="1:26" x14ac:dyDescent="0.25">
      <c r="A23" s="315" t="s">
        <v>28</v>
      </c>
      <c r="B23" s="315">
        <v>4767638</v>
      </c>
      <c r="C23" s="315">
        <v>2407461.25</v>
      </c>
      <c r="D23" s="315">
        <v>1332583.1200000001</v>
      </c>
      <c r="E23" s="315">
        <v>1938123</v>
      </c>
      <c r="F23" s="315">
        <v>1206553</v>
      </c>
      <c r="G23" s="315">
        <v>1635779.38</v>
      </c>
      <c r="H23" s="315">
        <v>2127811.75</v>
      </c>
      <c r="I23" s="315">
        <v>2446819.25</v>
      </c>
      <c r="J23" s="315">
        <v>4076323.25</v>
      </c>
      <c r="K23" s="315">
        <v>2447087.75</v>
      </c>
      <c r="L23" s="315">
        <v>1940294.88</v>
      </c>
      <c r="M23" s="315">
        <v>2702920.25</v>
      </c>
      <c r="N23" s="315">
        <v>2362491.25</v>
      </c>
      <c r="O23" s="315">
        <v>2488774.75</v>
      </c>
      <c r="P23" s="315">
        <v>2103339</v>
      </c>
      <c r="Q23" s="315">
        <v>3015727.25</v>
      </c>
      <c r="R23" s="315">
        <v>2982780</v>
      </c>
      <c r="S23" s="315">
        <v>8898821</v>
      </c>
      <c r="T23" s="315">
        <v>4418129.5</v>
      </c>
      <c r="U23" s="315">
        <v>5179389.5</v>
      </c>
      <c r="V23" s="315">
        <v>6308604</v>
      </c>
      <c r="W23" s="315">
        <v>8887388</v>
      </c>
      <c r="X23" s="315">
        <v>6098556</v>
      </c>
      <c r="Y23" s="315">
        <v>4797817</v>
      </c>
      <c r="Z23" s="315">
        <v>5500080</v>
      </c>
    </row>
    <row r="24" spans="1:26" x14ac:dyDescent="0.25">
      <c r="A24" s="315" t="s">
        <v>57</v>
      </c>
      <c r="B24" s="315">
        <v>132513.95000000001</v>
      </c>
      <c r="C24" s="315">
        <v>116265.52</v>
      </c>
      <c r="D24" s="315">
        <v>60649.5</v>
      </c>
      <c r="E24" s="315">
        <v>110744.44</v>
      </c>
      <c r="F24" s="315">
        <v>190737.7</v>
      </c>
      <c r="G24" s="315">
        <v>125241.75</v>
      </c>
      <c r="H24" s="315">
        <v>118819.37</v>
      </c>
      <c r="I24" s="315">
        <v>125806.41</v>
      </c>
      <c r="J24" s="315">
        <v>220952.86</v>
      </c>
      <c r="K24" s="315">
        <v>112405.88</v>
      </c>
      <c r="L24" s="315">
        <v>125959.78</v>
      </c>
      <c r="M24" s="315">
        <v>99434.38</v>
      </c>
      <c r="N24" s="315">
        <v>125900.62</v>
      </c>
      <c r="O24" s="315">
        <v>130870.98</v>
      </c>
      <c r="P24" s="315">
        <v>111512.4</v>
      </c>
      <c r="Q24" s="315">
        <v>139005.25</v>
      </c>
      <c r="R24" s="315">
        <v>123418.31</v>
      </c>
      <c r="S24" s="315">
        <v>288602.15999999997</v>
      </c>
      <c r="T24" s="315">
        <v>170215.2</v>
      </c>
      <c r="U24" s="315">
        <v>192774.73</v>
      </c>
      <c r="V24" s="315">
        <v>174481.06</v>
      </c>
      <c r="W24" s="315">
        <v>228589.89</v>
      </c>
      <c r="X24" s="315">
        <v>184784.38</v>
      </c>
      <c r="Y24" s="315">
        <v>188592.5</v>
      </c>
      <c r="Z24" s="315">
        <v>159407.95000000001</v>
      </c>
    </row>
    <row r="25" spans="1:26" x14ac:dyDescent="0.25">
      <c r="A25" s="315" t="s">
        <v>331</v>
      </c>
      <c r="B25" s="315">
        <v>140000.01999999999</v>
      </c>
      <c r="C25" s="315">
        <v>75228.38</v>
      </c>
      <c r="D25" s="315">
        <v>46095.91</v>
      </c>
      <c r="E25" s="315">
        <v>108228.81</v>
      </c>
      <c r="F25" s="315">
        <v>54326</v>
      </c>
      <c r="G25" s="315">
        <v>67259.899999999994</v>
      </c>
      <c r="H25" s="315">
        <v>94525.09</v>
      </c>
      <c r="I25" s="315">
        <v>106663.41</v>
      </c>
      <c r="J25" s="315">
        <v>103198.84</v>
      </c>
      <c r="K25" s="315">
        <v>180014.14</v>
      </c>
      <c r="L25" s="315">
        <v>137366.26999999999</v>
      </c>
      <c r="M25" s="315">
        <v>135521.32999999999</v>
      </c>
      <c r="N25" s="315">
        <v>136445.95000000001</v>
      </c>
      <c r="O25" s="315">
        <v>164512.32999999999</v>
      </c>
      <c r="P25" s="315">
        <v>152747.34</v>
      </c>
      <c r="Q25" s="315">
        <v>175059.73</v>
      </c>
      <c r="R25" s="315">
        <v>143733.97</v>
      </c>
      <c r="S25" s="315">
        <v>38036.870000000003</v>
      </c>
      <c r="T25" s="315">
        <v>35186.22</v>
      </c>
      <c r="U25" s="315">
        <v>27281.48</v>
      </c>
      <c r="V25" s="315">
        <v>11474.59</v>
      </c>
      <c r="W25" s="315">
        <v>32013.13</v>
      </c>
      <c r="X25" s="315">
        <v>36134</v>
      </c>
      <c r="Y25" s="315">
        <v>28562.68</v>
      </c>
      <c r="Z25" s="315">
        <v>22794.21</v>
      </c>
    </row>
    <row r="26" spans="1:26" x14ac:dyDescent="0.25">
      <c r="A26" s="315" t="s">
        <v>333</v>
      </c>
      <c r="B26" s="315">
        <v>396781.59</v>
      </c>
      <c r="C26" s="315">
        <v>149935.85999999999</v>
      </c>
      <c r="D26" s="315">
        <v>69034</v>
      </c>
      <c r="E26" s="315">
        <v>138818</v>
      </c>
      <c r="F26" s="315">
        <v>97219.94</v>
      </c>
      <c r="G26" s="315">
        <v>100169.45</v>
      </c>
      <c r="H26" s="315">
        <v>144745.38</v>
      </c>
      <c r="I26" s="315">
        <v>173886.05</v>
      </c>
      <c r="J26" s="315">
        <v>291128.38</v>
      </c>
      <c r="K26" s="315">
        <v>302940.90999999997</v>
      </c>
      <c r="L26" s="315">
        <v>308453.21999999997</v>
      </c>
      <c r="M26" s="315">
        <v>179505.94</v>
      </c>
      <c r="N26" s="315">
        <v>230525.92</v>
      </c>
      <c r="O26" s="315">
        <v>297546.28000000003</v>
      </c>
      <c r="P26" s="315">
        <v>207056.5</v>
      </c>
      <c r="Q26" s="315">
        <v>337332.75</v>
      </c>
      <c r="R26" s="315">
        <v>276838.03000000003</v>
      </c>
      <c r="S26" s="315">
        <v>730803.94</v>
      </c>
      <c r="T26" s="315">
        <v>586196.81000000006</v>
      </c>
      <c r="U26" s="315">
        <v>1007778.06</v>
      </c>
      <c r="V26" s="315">
        <v>991941.81</v>
      </c>
      <c r="W26" s="315">
        <v>721746.5</v>
      </c>
      <c r="X26" s="315">
        <v>668031.25</v>
      </c>
      <c r="Y26" s="315">
        <v>951929.69</v>
      </c>
      <c r="Z26" s="315">
        <v>852654.19</v>
      </c>
    </row>
    <row r="27" spans="1:26" x14ac:dyDescent="0.25">
      <c r="A27" s="315" t="s">
        <v>44</v>
      </c>
      <c r="B27" s="315">
        <v>426073.34</v>
      </c>
      <c r="C27" s="315">
        <v>235352.17</v>
      </c>
      <c r="D27" s="315">
        <v>192136.58</v>
      </c>
      <c r="E27" s="315">
        <v>210100.25</v>
      </c>
      <c r="F27" s="315">
        <v>200423.98</v>
      </c>
      <c r="G27" s="315">
        <v>223861.08</v>
      </c>
      <c r="H27" s="315">
        <v>359587.41</v>
      </c>
      <c r="I27" s="315">
        <v>372214.25</v>
      </c>
      <c r="J27" s="315">
        <v>608178.88</v>
      </c>
      <c r="K27" s="315">
        <v>465123.41</v>
      </c>
      <c r="L27" s="315">
        <v>190527.45</v>
      </c>
      <c r="M27" s="315">
        <v>324264.06</v>
      </c>
      <c r="N27" s="315">
        <v>255428.64</v>
      </c>
      <c r="O27" s="315">
        <v>247093.08</v>
      </c>
      <c r="P27" s="315">
        <v>295455</v>
      </c>
      <c r="Q27" s="315">
        <v>335332.71999999997</v>
      </c>
      <c r="R27" s="315">
        <v>332222</v>
      </c>
      <c r="S27" s="315">
        <v>393904</v>
      </c>
      <c r="T27" s="315">
        <v>1009277.94</v>
      </c>
      <c r="U27" s="315">
        <v>1214687.1200000001</v>
      </c>
      <c r="V27" s="315">
        <v>1852188.88</v>
      </c>
      <c r="W27" s="315">
        <v>450967.38</v>
      </c>
      <c r="X27" s="315">
        <v>560625.06000000006</v>
      </c>
      <c r="Y27" s="315">
        <v>1281957.6200000001</v>
      </c>
      <c r="Z27" s="315">
        <v>1090061.3799999999</v>
      </c>
    </row>
    <row r="28" spans="1:26" x14ac:dyDescent="0.25">
      <c r="A28" s="315" t="s">
        <v>418</v>
      </c>
      <c r="B28" s="315">
        <v>620656.93999999994</v>
      </c>
      <c r="C28" s="315">
        <v>326427.65999999997</v>
      </c>
      <c r="D28" s="315">
        <v>57841.48</v>
      </c>
      <c r="E28" s="315">
        <v>361643.72</v>
      </c>
      <c r="F28" s="315">
        <v>321661.59000000003</v>
      </c>
      <c r="G28" s="315">
        <v>590421.43999999994</v>
      </c>
      <c r="H28" s="315">
        <v>455613.03</v>
      </c>
      <c r="I28" s="315">
        <v>589378.18999999994</v>
      </c>
      <c r="J28" s="315">
        <v>803387</v>
      </c>
      <c r="K28" s="315">
        <v>635535.68999999994</v>
      </c>
      <c r="L28" s="315">
        <v>433331.09</v>
      </c>
      <c r="M28" s="315">
        <v>493234.25</v>
      </c>
      <c r="N28" s="315">
        <v>459965.28</v>
      </c>
      <c r="O28" s="315">
        <v>546375.5</v>
      </c>
      <c r="P28" s="315">
        <v>526730.68999999994</v>
      </c>
      <c r="Q28" s="315">
        <v>513361.84</v>
      </c>
      <c r="R28" s="315">
        <v>548449.81000000006</v>
      </c>
      <c r="S28" s="315">
        <v>439454.84</v>
      </c>
      <c r="T28" s="315">
        <v>826481.31</v>
      </c>
      <c r="U28" s="315">
        <v>767821.75</v>
      </c>
      <c r="V28" s="315">
        <v>1293206.6200000001</v>
      </c>
      <c r="W28" s="315">
        <v>531841.75</v>
      </c>
      <c r="X28" s="315">
        <v>564676.81000000006</v>
      </c>
      <c r="Y28" s="315">
        <v>419103.47</v>
      </c>
      <c r="Z28" s="315">
        <v>891843.56</v>
      </c>
    </row>
    <row r="29" spans="1:26" x14ac:dyDescent="0.25">
      <c r="A29" s="315" t="s">
        <v>50</v>
      </c>
      <c r="B29" s="315">
        <v>83393.3</v>
      </c>
      <c r="C29" s="315">
        <v>50716.11</v>
      </c>
      <c r="D29" s="315">
        <v>70984.02</v>
      </c>
      <c r="E29" s="315">
        <v>47975.66</v>
      </c>
      <c r="F29" s="315">
        <v>56759.88</v>
      </c>
      <c r="G29" s="315">
        <v>72595.149999999994</v>
      </c>
      <c r="H29" s="315">
        <v>77141.38</v>
      </c>
      <c r="I29" s="315">
        <v>73363.59</v>
      </c>
      <c r="J29" s="315">
        <v>75862.91</v>
      </c>
      <c r="K29" s="315">
        <v>71032.990000000005</v>
      </c>
      <c r="L29" s="315">
        <v>76824.759999999995</v>
      </c>
      <c r="M29" s="315">
        <v>69871.149999999994</v>
      </c>
      <c r="N29" s="315">
        <v>74607.53</v>
      </c>
      <c r="O29" s="315">
        <v>75437.210000000006</v>
      </c>
      <c r="P29" s="315">
        <v>92635.5</v>
      </c>
      <c r="Q29" s="315">
        <v>101553.59</v>
      </c>
      <c r="R29" s="315">
        <v>76686.7</v>
      </c>
      <c r="S29" s="315">
        <v>41463.980000000003</v>
      </c>
      <c r="T29" s="315">
        <v>91981.93</v>
      </c>
      <c r="U29" s="315">
        <v>48707.86</v>
      </c>
      <c r="V29" s="315">
        <v>53885.36</v>
      </c>
      <c r="W29" s="315">
        <v>97077.16</v>
      </c>
      <c r="X29" s="315">
        <v>118908.1</v>
      </c>
      <c r="Y29" s="315">
        <v>113194.62</v>
      </c>
      <c r="Z29" s="315">
        <v>102088.59</v>
      </c>
    </row>
    <row r="30" spans="1:26" x14ac:dyDescent="0.25">
      <c r="A30" s="315" t="s">
        <v>48</v>
      </c>
      <c r="B30" s="315">
        <v>202317.23</v>
      </c>
      <c r="C30" s="315">
        <v>201603.95</v>
      </c>
      <c r="D30" s="315">
        <v>168646.27</v>
      </c>
      <c r="E30" s="315">
        <v>190548.67</v>
      </c>
      <c r="F30" s="315">
        <v>221575.33</v>
      </c>
      <c r="G30" s="315">
        <v>179880.12</v>
      </c>
      <c r="H30" s="315">
        <v>180476.89</v>
      </c>
      <c r="I30" s="315">
        <v>158978.5</v>
      </c>
      <c r="J30" s="315">
        <v>173624.39</v>
      </c>
      <c r="K30" s="315">
        <v>174646.98</v>
      </c>
      <c r="L30" s="315">
        <v>185162.86</v>
      </c>
      <c r="M30" s="315">
        <v>187727</v>
      </c>
      <c r="N30" s="315">
        <v>178995.7</v>
      </c>
      <c r="O30" s="315">
        <v>185680.52</v>
      </c>
      <c r="P30" s="315">
        <v>175270.17</v>
      </c>
      <c r="Q30" s="315">
        <v>178134.08</v>
      </c>
      <c r="R30" s="315">
        <v>162338.54999999999</v>
      </c>
      <c r="S30" s="315">
        <v>208713.7</v>
      </c>
      <c r="T30" s="315">
        <v>173981.98</v>
      </c>
      <c r="U30" s="315">
        <v>199340.17</v>
      </c>
      <c r="V30" s="315">
        <v>225915.06</v>
      </c>
      <c r="W30" s="315">
        <v>178489.14</v>
      </c>
      <c r="X30" s="315">
        <v>190267.06</v>
      </c>
      <c r="Y30" s="315">
        <v>178107.23</v>
      </c>
      <c r="Z30" s="315">
        <v>191533.12</v>
      </c>
    </row>
    <row r="31" spans="1:26" x14ac:dyDescent="0.25">
      <c r="A31" s="315" t="s">
        <v>408</v>
      </c>
      <c r="B31" s="315">
        <v>358618.66</v>
      </c>
      <c r="C31" s="315">
        <v>167206.38</v>
      </c>
      <c r="D31" s="315">
        <v>378444.72</v>
      </c>
      <c r="E31" s="315">
        <v>300020.65999999997</v>
      </c>
      <c r="F31" s="315">
        <v>165487.57999999999</v>
      </c>
      <c r="G31" s="315">
        <v>109264.16</v>
      </c>
      <c r="H31" s="315">
        <v>99277.440000000002</v>
      </c>
      <c r="I31" s="315">
        <v>130623.23</v>
      </c>
      <c r="J31" s="315">
        <v>353376.09</v>
      </c>
      <c r="K31" s="315">
        <v>489176.09</v>
      </c>
      <c r="L31" s="315">
        <v>503113.34</v>
      </c>
      <c r="M31" s="315">
        <v>406708.72</v>
      </c>
      <c r="N31" s="315">
        <v>411404.66</v>
      </c>
      <c r="O31" s="315">
        <v>400626.91</v>
      </c>
      <c r="P31" s="315">
        <v>188946.94</v>
      </c>
      <c r="Q31" s="315">
        <v>507975.62</v>
      </c>
      <c r="R31" s="315">
        <v>152165.67000000001</v>
      </c>
      <c r="S31" s="315">
        <v>33734.39</v>
      </c>
      <c r="T31" s="315">
        <v>152054.69</v>
      </c>
      <c r="U31" s="315">
        <v>79769.11</v>
      </c>
      <c r="V31" s="315">
        <v>69824.160000000003</v>
      </c>
      <c r="W31" s="315">
        <v>53400.959999999999</v>
      </c>
      <c r="X31" s="315">
        <v>36568.47</v>
      </c>
      <c r="Y31" s="315">
        <v>58291.97</v>
      </c>
      <c r="Z31" s="315">
        <v>69370.48</v>
      </c>
    </row>
    <row r="32" spans="1:26" x14ac:dyDescent="0.25">
      <c r="A32" s="315" t="s">
        <v>145</v>
      </c>
      <c r="B32" s="315">
        <v>240220.27</v>
      </c>
      <c r="C32" s="315">
        <v>244731.33</v>
      </c>
      <c r="D32" s="315">
        <v>250010.02</v>
      </c>
      <c r="E32" s="315">
        <v>237842.81</v>
      </c>
      <c r="F32" s="315">
        <v>220183.3</v>
      </c>
      <c r="G32" s="315">
        <v>239176.08</v>
      </c>
      <c r="H32" s="315">
        <v>281267.71999999997</v>
      </c>
      <c r="I32" s="315">
        <v>228348.95</v>
      </c>
      <c r="J32" s="315">
        <v>216304.42</v>
      </c>
      <c r="K32" s="315">
        <v>224837.56</v>
      </c>
      <c r="L32" s="315">
        <v>239138.02</v>
      </c>
      <c r="M32" s="315">
        <v>256326.38</v>
      </c>
      <c r="N32" s="315">
        <v>146511.73000000001</v>
      </c>
      <c r="O32" s="315">
        <v>253581.7</v>
      </c>
      <c r="P32" s="315">
        <v>219566.55</v>
      </c>
      <c r="Q32" s="315">
        <v>249209.5</v>
      </c>
      <c r="R32" s="315">
        <v>213281.94</v>
      </c>
      <c r="S32" s="315">
        <v>317152.71999999997</v>
      </c>
      <c r="T32" s="315">
        <v>242613.02</v>
      </c>
      <c r="U32" s="315">
        <v>304491.21999999997</v>
      </c>
      <c r="V32" s="315">
        <v>299829.31</v>
      </c>
      <c r="W32" s="315">
        <v>257068.33</v>
      </c>
      <c r="X32" s="315">
        <v>249163</v>
      </c>
      <c r="Y32" s="315">
        <v>285438.25</v>
      </c>
      <c r="Z32" s="315">
        <v>290380.53000000003</v>
      </c>
    </row>
    <row r="33" spans="1:26" x14ac:dyDescent="0.25">
      <c r="A33" s="315" t="s">
        <v>482</v>
      </c>
      <c r="B33" s="315">
        <v>3957495</v>
      </c>
      <c r="C33" s="315">
        <v>1823342.38</v>
      </c>
      <c r="D33" s="315">
        <v>1103562</v>
      </c>
      <c r="E33" s="315">
        <v>1771164</v>
      </c>
      <c r="F33" s="315">
        <v>1120379.1200000001</v>
      </c>
      <c r="G33" s="315">
        <v>2715322</v>
      </c>
      <c r="H33" s="315">
        <v>1809136.88</v>
      </c>
      <c r="I33" s="315">
        <v>1675777.62</v>
      </c>
      <c r="J33" s="315">
        <v>9293331</v>
      </c>
      <c r="K33" s="315">
        <v>2192641.75</v>
      </c>
      <c r="L33" s="315">
        <v>1741482.88</v>
      </c>
      <c r="M33" s="315">
        <v>2968682</v>
      </c>
      <c r="N33" s="315">
        <v>2821473</v>
      </c>
      <c r="O33" s="315">
        <v>1989592.12</v>
      </c>
      <c r="P33" s="315">
        <v>2307256</v>
      </c>
      <c r="Q33" s="315">
        <v>2402202.25</v>
      </c>
      <c r="R33" s="315">
        <v>1705770</v>
      </c>
      <c r="S33" s="315">
        <v>1079752.8799999999</v>
      </c>
      <c r="T33" s="315">
        <v>809812.25</v>
      </c>
      <c r="U33" s="315">
        <v>522504.53</v>
      </c>
      <c r="V33" s="315">
        <v>800066.81</v>
      </c>
      <c r="W33" s="315">
        <v>720570.06</v>
      </c>
      <c r="X33" s="315">
        <v>938893</v>
      </c>
      <c r="Y33" s="315">
        <v>1124662.1200000001</v>
      </c>
      <c r="Z33" s="315">
        <v>1501137.12</v>
      </c>
    </row>
    <row r="34" spans="1:26" x14ac:dyDescent="0.25">
      <c r="A34" s="315" t="s">
        <v>335</v>
      </c>
      <c r="B34" s="315">
        <v>1244620.5</v>
      </c>
      <c r="C34" s="315">
        <v>1208835.8799999999</v>
      </c>
      <c r="D34" s="315">
        <v>502255.41</v>
      </c>
      <c r="E34" s="315">
        <v>1186638.5</v>
      </c>
      <c r="F34" s="315">
        <v>321500.75</v>
      </c>
      <c r="G34" s="315">
        <v>641864.93999999994</v>
      </c>
      <c r="H34" s="315">
        <v>1234532.5</v>
      </c>
      <c r="I34" s="315">
        <v>1338597.6200000001</v>
      </c>
      <c r="J34" s="315">
        <v>379381.59</v>
      </c>
      <c r="K34" s="315">
        <v>1444674.38</v>
      </c>
      <c r="L34" s="315">
        <v>1180490.8799999999</v>
      </c>
      <c r="M34" s="315">
        <v>1259495.6200000001</v>
      </c>
      <c r="N34" s="315">
        <v>663895.5</v>
      </c>
      <c r="O34" s="315">
        <v>1325973.6200000001</v>
      </c>
      <c r="P34" s="315">
        <v>1330454.3799999999</v>
      </c>
      <c r="Q34" s="315">
        <v>1265162.8799999999</v>
      </c>
      <c r="R34" s="315">
        <v>1901365</v>
      </c>
      <c r="S34" s="315">
        <v>427109.22</v>
      </c>
      <c r="T34" s="315">
        <v>1133869</v>
      </c>
      <c r="U34" s="315">
        <v>926168.81</v>
      </c>
      <c r="V34" s="315">
        <v>680265.75</v>
      </c>
      <c r="W34" s="315">
        <v>585843.43999999994</v>
      </c>
      <c r="X34" s="315">
        <v>642071.25</v>
      </c>
      <c r="Y34" s="315">
        <v>574123.93999999994</v>
      </c>
      <c r="Z34" s="315">
        <v>223985.38</v>
      </c>
    </row>
    <row r="35" spans="1:26" x14ac:dyDescent="0.25">
      <c r="A35" s="315" t="s">
        <v>59</v>
      </c>
      <c r="B35" s="315">
        <v>702662.31</v>
      </c>
      <c r="C35" s="315">
        <v>1030050.31</v>
      </c>
      <c r="D35" s="315">
        <v>808459.69</v>
      </c>
      <c r="E35" s="315">
        <v>829254</v>
      </c>
      <c r="F35" s="315">
        <v>918960.19</v>
      </c>
      <c r="G35" s="315">
        <v>713182.75</v>
      </c>
      <c r="H35" s="315">
        <v>955133.81</v>
      </c>
      <c r="I35" s="315">
        <v>906734.81</v>
      </c>
      <c r="J35" s="315">
        <v>1631699</v>
      </c>
      <c r="K35" s="315">
        <v>492130.75</v>
      </c>
      <c r="L35" s="315">
        <v>1041039.31</v>
      </c>
      <c r="M35" s="315">
        <v>1344437.5</v>
      </c>
      <c r="N35" s="315">
        <v>680426.56</v>
      </c>
      <c r="O35" s="315">
        <v>837399</v>
      </c>
      <c r="P35" s="315">
        <v>929392</v>
      </c>
      <c r="Q35" s="315">
        <v>706368.06</v>
      </c>
      <c r="R35" s="315">
        <v>1180770.8799999999</v>
      </c>
      <c r="S35" s="315">
        <v>1468039.38</v>
      </c>
      <c r="T35" s="315">
        <v>800672</v>
      </c>
      <c r="U35" s="315">
        <v>715482.25</v>
      </c>
      <c r="V35" s="315">
        <v>675469.94</v>
      </c>
      <c r="W35" s="315">
        <v>1313729.1200000001</v>
      </c>
      <c r="X35" s="315">
        <v>936727.19</v>
      </c>
      <c r="Y35" s="315">
        <v>564919.38</v>
      </c>
      <c r="Z35" s="315">
        <v>1241012.75</v>
      </c>
    </row>
    <row r="36" spans="1:26" x14ac:dyDescent="0.25">
      <c r="A36" s="315" t="s">
        <v>30</v>
      </c>
      <c r="B36" s="315">
        <v>7475602.5</v>
      </c>
      <c r="C36" s="315">
        <v>11961773</v>
      </c>
      <c r="D36" s="315">
        <v>2986919.25</v>
      </c>
      <c r="E36" s="315">
        <v>19399970</v>
      </c>
      <c r="F36" s="315">
        <v>4212593</v>
      </c>
      <c r="G36" s="315">
        <v>16886270</v>
      </c>
      <c r="H36" s="315">
        <v>21030530</v>
      </c>
      <c r="I36" s="315">
        <v>13008180</v>
      </c>
      <c r="J36" s="315">
        <v>12647331</v>
      </c>
      <c r="K36" s="315">
        <v>13461544</v>
      </c>
      <c r="L36" s="315">
        <v>9763869</v>
      </c>
      <c r="M36" s="315">
        <v>10395769</v>
      </c>
      <c r="N36" s="315">
        <v>13346737</v>
      </c>
      <c r="O36" s="315">
        <v>16820424</v>
      </c>
      <c r="P36" s="315">
        <v>20905890</v>
      </c>
      <c r="Q36" s="315">
        <v>11190357</v>
      </c>
      <c r="R36" s="315">
        <v>24833304</v>
      </c>
      <c r="S36" s="315">
        <v>7765064.5</v>
      </c>
      <c r="T36" s="315">
        <v>8189949.5</v>
      </c>
      <c r="U36" s="315">
        <v>5861970</v>
      </c>
      <c r="V36" s="315">
        <v>4120704.75</v>
      </c>
      <c r="W36" s="315">
        <v>9346075</v>
      </c>
      <c r="X36" s="315">
        <v>5350350.5</v>
      </c>
      <c r="Y36" s="315">
        <v>3153802.75</v>
      </c>
      <c r="Z36" s="315">
        <v>2568641</v>
      </c>
    </row>
    <row r="37" spans="1:26" x14ac:dyDescent="0.25">
      <c r="A37" s="315" t="s">
        <v>32</v>
      </c>
      <c r="B37" s="315">
        <v>1051037.8799999999</v>
      </c>
      <c r="C37" s="315">
        <v>1601868.12</v>
      </c>
      <c r="D37" s="315">
        <v>832867.69</v>
      </c>
      <c r="E37" s="315">
        <v>1783088</v>
      </c>
      <c r="F37" s="315">
        <v>988973.19</v>
      </c>
      <c r="G37" s="315">
        <v>2185288.25</v>
      </c>
      <c r="H37" s="315">
        <v>1856116.38</v>
      </c>
      <c r="I37" s="315">
        <v>1261647.8799999999</v>
      </c>
      <c r="J37" s="315">
        <v>2164771</v>
      </c>
      <c r="K37" s="315">
        <v>1565739</v>
      </c>
      <c r="L37" s="315">
        <v>1315167.3799999999</v>
      </c>
      <c r="M37" s="315">
        <v>1395424.75</v>
      </c>
      <c r="N37" s="315">
        <v>1758310.88</v>
      </c>
      <c r="O37" s="315">
        <v>1633127</v>
      </c>
      <c r="P37" s="315">
        <v>2211952</v>
      </c>
      <c r="Q37" s="315">
        <v>1498181.88</v>
      </c>
      <c r="R37" s="315">
        <v>1621068.38</v>
      </c>
      <c r="S37" s="315">
        <v>1283759</v>
      </c>
      <c r="T37" s="315">
        <v>753107.94</v>
      </c>
      <c r="U37" s="315">
        <v>670373.06000000006</v>
      </c>
      <c r="V37" s="315">
        <v>638506.88</v>
      </c>
      <c r="W37" s="315">
        <v>1380373</v>
      </c>
      <c r="X37" s="315">
        <v>757137.44</v>
      </c>
      <c r="Y37" s="315">
        <v>558777.88</v>
      </c>
      <c r="Z37" s="315">
        <v>502582.38</v>
      </c>
    </row>
    <row r="38" spans="1:26" x14ac:dyDescent="0.25">
      <c r="A38" s="315" t="s">
        <v>34</v>
      </c>
      <c r="B38" s="315">
        <v>41438.69</v>
      </c>
      <c r="C38" s="315">
        <v>75660.179999999993</v>
      </c>
      <c r="D38" s="315">
        <v>22477.33</v>
      </c>
      <c r="E38" s="315">
        <v>95377.82</v>
      </c>
      <c r="F38" s="315">
        <v>75047.7</v>
      </c>
      <c r="G38" s="315">
        <v>55041.78</v>
      </c>
      <c r="H38" s="315">
        <v>95236.23</v>
      </c>
      <c r="I38" s="315">
        <v>42424.91</v>
      </c>
      <c r="J38" s="315">
        <v>90718.02</v>
      </c>
      <c r="K38" s="315">
        <v>46397.95</v>
      </c>
      <c r="L38" s="315">
        <v>38159.39</v>
      </c>
      <c r="M38" s="315">
        <v>85116.45</v>
      </c>
      <c r="N38" s="315">
        <v>41738.720000000001</v>
      </c>
      <c r="O38" s="315">
        <v>67536.13</v>
      </c>
      <c r="P38" s="315">
        <v>40636.68</v>
      </c>
      <c r="Q38" s="315">
        <v>44097.77</v>
      </c>
      <c r="R38" s="315">
        <v>40190.980000000003</v>
      </c>
      <c r="S38" s="315">
        <v>129035.85</v>
      </c>
      <c r="T38" s="315">
        <v>96500.34</v>
      </c>
      <c r="U38" s="315">
        <v>183225.61</v>
      </c>
      <c r="V38" s="315">
        <v>158497.57999999999</v>
      </c>
      <c r="W38" s="315">
        <v>101645.71</v>
      </c>
      <c r="X38" s="315">
        <v>103621.25</v>
      </c>
      <c r="Y38" s="315">
        <v>103903.24</v>
      </c>
      <c r="Z38" s="315">
        <v>118172.88</v>
      </c>
    </row>
    <row r="39" spans="1:26" x14ac:dyDescent="0.25">
      <c r="A39" s="315" t="s">
        <v>36</v>
      </c>
      <c r="B39" s="315">
        <v>1108958.5</v>
      </c>
      <c r="C39" s="315">
        <v>631767.31000000006</v>
      </c>
      <c r="D39" s="315">
        <v>1035022.94</v>
      </c>
      <c r="E39" s="315">
        <v>489207.25</v>
      </c>
      <c r="F39" s="315">
        <v>503028.84</v>
      </c>
      <c r="G39" s="315">
        <v>965926.31</v>
      </c>
      <c r="H39" s="315">
        <v>932107.56</v>
      </c>
      <c r="I39" s="315">
        <v>1201691.1200000001</v>
      </c>
      <c r="J39" s="315">
        <v>764445.25</v>
      </c>
      <c r="K39" s="315">
        <v>1352592.12</v>
      </c>
      <c r="L39" s="315">
        <v>1549222.12</v>
      </c>
      <c r="M39" s="315">
        <v>1630276.12</v>
      </c>
      <c r="N39" s="315">
        <v>1057860.3799999999</v>
      </c>
      <c r="O39" s="315">
        <v>1675583</v>
      </c>
      <c r="P39" s="315">
        <v>1305263.8799999999</v>
      </c>
      <c r="Q39" s="315">
        <v>1438641.12</v>
      </c>
      <c r="R39" s="315">
        <v>1769583.62</v>
      </c>
      <c r="S39" s="315">
        <v>673770.06</v>
      </c>
      <c r="T39" s="315">
        <v>1165915.1200000001</v>
      </c>
      <c r="U39" s="315">
        <v>1228578.6200000001</v>
      </c>
      <c r="V39" s="315">
        <v>559399.06000000006</v>
      </c>
      <c r="W39" s="315">
        <v>906918.25</v>
      </c>
      <c r="X39" s="315">
        <v>1457862.38</v>
      </c>
      <c r="Y39" s="315">
        <v>916134.56</v>
      </c>
      <c r="Z39" s="315">
        <v>918337.5</v>
      </c>
    </row>
    <row r="40" spans="1:26" x14ac:dyDescent="0.25">
      <c r="A40" s="315" t="s">
        <v>38</v>
      </c>
      <c r="B40" s="315">
        <v>2638890</v>
      </c>
      <c r="C40" s="315">
        <v>2433409</v>
      </c>
      <c r="D40" s="315">
        <v>1449026.5</v>
      </c>
      <c r="E40" s="315">
        <v>2089708.38</v>
      </c>
      <c r="F40" s="315">
        <v>2489269.75</v>
      </c>
      <c r="G40" s="315">
        <v>2957298.75</v>
      </c>
      <c r="H40" s="315">
        <v>2885271.25</v>
      </c>
      <c r="I40" s="315">
        <v>2942132.25</v>
      </c>
      <c r="J40" s="315">
        <v>2414040.25</v>
      </c>
      <c r="K40" s="315">
        <v>2529624.75</v>
      </c>
      <c r="L40" s="315">
        <v>3144007.75</v>
      </c>
      <c r="M40" s="315">
        <v>2781782.75</v>
      </c>
      <c r="N40" s="315">
        <v>2551975.5</v>
      </c>
      <c r="O40" s="315">
        <v>3137383.25</v>
      </c>
      <c r="P40" s="315">
        <v>2719722.75</v>
      </c>
      <c r="Q40" s="315">
        <v>2663745.25</v>
      </c>
      <c r="R40" s="315">
        <v>3209548.25</v>
      </c>
      <c r="S40" s="315">
        <v>2741594.75</v>
      </c>
      <c r="T40" s="315">
        <v>3337010.75</v>
      </c>
      <c r="U40" s="315">
        <v>2969852</v>
      </c>
      <c r="V40" s="315">
        <v>3703947.25</v>
      </c>
      <c r="W40" s="315">
        <v>3285925.25</v>
      </c>
      <c r="X40" s="315">
        <v>2617017.75</v>
      </c>
      <c r="Y40" s="315">
        <v>3584188</v>
      </c>
      <c r="Z40" s="315">
        <v>3591279</v>
      </c>
    </row>
    <row r="41" spans="1:26" x14ac:dyDescent="0.25">
      <c r="A41" s="315" t="s">
        <v>110</v>
      </c>
      <c r="B41" s="315">
        <v>350170.03</v>
      </c>
      <c r="C41" s="315">
        <v>444794.91</v>
      </c>
      <c r="D41" s="315">
        <v>503096.62</v>
      </c>
      <c r="E41" s="315">
        <v>349440.38</v>
      </c>
      <c r="F41" s="315">
        <v>275304.09000000003</v>
      </c>
      <c r="G41" s="315">
        <v>397452.75</v>
      </c>
      <c r="H41" s="315">
        <v>412525.84</v>
      </c>
      <c r="I41" s="315">
        <v>468813</v>
      </c>
      <c r="J41" s="315">
        <v>580348.88</v>
      </c>
      <c r="K41" s="315">
        <v>377612.62</v>
      </c>
      <c r="L41" s="315">
        <v>437717.84</v>
      </c>
      <c r="M41" s="315">
        <v>500846.62</v>
      </c>
      <c r="N41" s="315">
        <v>387186.5</v>
      </c>
      <c r="O41" s="315">
        <v>524736.81000000006</v>
      </c>
      <c r="P41" s="315">
        <v>435472.97</v>
      </c>
      <c r="Q41" s="315">
        <v>676099.5</v>
      </c>
      <c r="R41" s="315">
        <v>512324.34</v>
      </c>
      <c r="S41" s="315">
        <v>160513.42000000001</v>
      </c>
      <c r="T41" s="315">
        <v>219418.92</v>
      </c>
      <c r="U41" s="315">
        <v>185673.44</v>
      </c>
      <c r="V41" s="315">
        <v>107049.59</v>
      </c>
      <c r="W41" s="315">
        <v>96525.37</v>
      </c>
      <c r="X41" s="315">
        <v>217676.12</v>
      </c>
      <c r="Y41" s="315">
        <v>108298.1</v>
      </c>
      <c r="Z41" s="315">
        <v>154275.48000000001</v>
      </c>
    </row>
    <row r="42" spans="1:26" x14ac:dyDescent="0.25">
      <c r="A42" s="315" t="s">
        <v>400</v>
      </c>
      <c r="B42" s="315">
        <v>593084.93999999994</v>
      </c>
      <c r="C42" s="315">
        <v>503019.91</v>
      </c>
      <c r="D42" s="315">
        <v>309104.28000000003</v>
      </c>
      <c r="E42" s="315">
        <v>548010.25</v>
      </c>
      <c r="F42" s="315">
        <v>210998.83</v>
      </c>
      <c r="G42" s="315">
        <v>664258.56000000006</v>
      </c>
      <c r="H42" s="315">
        <v>534716.56000000006</v>
      </c>
      <c r="I42" s="315">
        <v>577212.68999999994</v>
      </c>
      <c r="J42" s="315">
        <v>501540.62</v>
      </c>
      <c r="K42" s="315">
        <v>596217.88</v>
      </c>
      <c r="L42" s="315">
        <v>671457.44</v>
      </c>
      <c r="M42" s="315">
        <v>626794.12</v>
      </c>
      <c r="N42" s="315">
        <v>547860.93999999994</v>
      </c>
      <c r="O42" s="315">
        <v>630664.43999999994</v>
      </c>
      <c r="P42" s="315">
        <v>732939.94</v>
      </c>
      <c r="Q42" s="315">
        <v>650083.68999999994</v>
      </c>
      <c r="R42" s="315">
        <v>763830.31</v>
      </c>
      <c r="S42" s="315">
        <v>366105.78</v>
      </c>
      <c r="T42" s="315">
        <v>404198.66</v>
      </c>
      <c r="U42" s="315">
        <v>383307.75</v>
      </c>
      <c r="V42" s="315">
        <v>452417.25</v>
      </c>
      <c r="W42" s="315">
        <v>509162.25</v>
      </c>
      <c r="X42" s="315">
        <v>539813.56000000006</v>
      </c>
      <c r="Y42" s="315">
        <v>382541.75</v>
      </c>
      <c r="Z42" s="315">
        <v>467965.84</v>
      </c>
    </row>
    <row r="43" spans="1:26" x14ac:dyDescent="0.25">
      <c r="A43" s="315" t="s">
        <v>46</v>
      </c>
      <c r="B43" s="315">
        <v>426698.66</v>
      </c>
      <c r="C43" s="315">
        <v>512752.75</v>
      </c>
      <c r="D43" s="315">
        <v>162911.67000000001</v>
      </c>
      <c r="E43" s="315">
        <v>422895.84</v>
      </c>
      <c r="F43" s="315">
        <v>218800.05</v>
      </c>
      <c r="G43" s="315">
        <v>321177.38</v>
      </c>
      <c r="H43" s="315">
        <v>585924.75</v>
      </c>
      <c r="I43" s="315">
        <v>404204.25</v>
      </c>
      <c r="J43" s="315">
        <v>324520.96999999997</v>
      </c>
      <c r="K43" s="315">
        <v>472757.59</v>
      </c>
      <c r="L43" s="315">
        <v>441521.97</v>
      </c>
      <c r="M43" s="315">
        <v>496229.88</v>
      </c>
      <c r="N43" s="315">
        <v>352845.38</v>
      </c>
      <c r="O43" s="315">
        <v>484455.16</v>
      </c>
      <c r="P43" s="315">
        <v>404675.75</v>
      </c>
      <c r="Q43" s="315">
        <v>432410.09</v>
      </c>
      <c r="R43" s="315">
        <v>581770.56000000006</v>
      </c>
      <c r="S43" s="315">
        <v>407667.09</v>
      </c>
      <c r="T43" s="315">
        <v>472046.16</v>
      </c>
      <c r="U43" s="315">
        <v>569185.68999999994</v>
      </c>
      <c r="V43" s="315">
        <v>410448.09</v>
      </c>
      <c r="W43" s="315">
        <v>278328.78000000003</v>
      </c>
      <c r="X43" s="315">
        <v>289290.38</v>
      </c>
      <c r="Y43" s="315">
        <v>238268.17</v>
      </c>
      <c r="Z43" s="315">
        <v>458593.34</v>
      </c>
    </row>
    <row r="44" spans="1:26" x14ac:dyDescent="0.25">
      <c r="A44" s="315" t="s">
        <v>52</v>
      </c>
      <c r="B44" s="315">
        <v>455153.84</v>
      </c>
      <c r="C44" s="315">
        <v>442807.53</v>
      </c>
      <c r="D44" s="315">
        <v>372286.75</v>
      </c>
      <c r="E44" s="315">
        <v>468569.84</v>
      </c>
      <c r="F44" s="315">
        <v>281423.15999999997</v>
      </c>
      <c r="G44" s="315">
        <v>411922.09</v>
      </c>
      <c r="H44" s="315">
        <v>422092.25</v>
      </c>
      <c r="I44" s="315">
        <v>429531.41</v>
      </c>
      <c r="J44" s="315">
        <v>353812</v>
      </c>
      <c r="K44" s="315">
        <v>414232.66</v>
      </c>
      <c r="L44" s="315">
        <v>428766.41</v>
      </c>
      <c r="M44" s="315">
        <v>420383.84</v>
      </c>
      <c r="N44" s="315">
        <v>423693.72</v>
      </c>
      <c r="O44" s="315">
        <v>437576.16</v>
      </c>
      <c r="P44" s="315">
        <v>459078.38</v>
      </c>
      <c r="Q44" s="315">
        <v>412602.97</v>
      </c>
      <c r="R44" s="315">
        <v>417098.53</v>
      </c>
      <c r="S44" s="315">
        <v>345.71</v>
      </c>
      <c r="T44" s="315">
        <v>215863.42</v>
      </c>
      <c r="U44" s="315">
        <v>186823.39</v>
      </c>
      <c r="V44" s="315">
        <v>441.95</v>
      </c>
      <c r="W44" s="315">
        <v>232648.95</v>
      </c>
      <c r="X44" s="315">
        <v>215944.88</v>
      </c>
      <c r="Y44" s="315">
        <v>340562.47</v>
      </c>
      <c r="Z44" s="315">
        <v>199872.25</v>
      </c>
    </row>
    <row r="45" spans="1:26" x14ac:dyDescent="0.25">
      <c r="A45" s="315" t="s">
        <v>484</v>
      </c>
      <c r="B45" s="315">
        <v>152352.5</v>
      </c>
      <c r="C45" s="315">
        <v>170281.98</v>
      </c>
      <c r="D45" s="315">
        <v>176940.27</v>
      </c>
      <c r="E45" s="315">
        <v>117021.05</v>
      </c>
      <c r="F45" s="315">
        <v>54103.21</v>
      </c>
      <c r="G45" s="315">
        <v>231583.5</v>
      </c>
      <c r="H45" s="315">
        <v>155298.51999999999</v>
      </c>
      <c r="I45" s="315">
        <v>141198.73000000001</v>
      </c>
      <c r="J45" s="315">
        <v>153427.42000000001</v>
      </c>
      <c r="K45" s="315">
        <v>146238.88</v>
      </c>
      <c r="L45" s="315">
        <v>197020.3</v>
      </c>
      <c r="M45" s="315">
        <v>215719.02</v>
      </c>
      <c r="N45" s="315">
        <v>213968</v>
      </c>
      <c r="O45" s="315">
        <v>155218.98000000001</v>
      </c>
      <c r="P45" s="315">
        <v>184341.42</v>
      </c>
      <c r="Q45" s="315">
        <v>341174.84</v>
      </c>
      <c r="R45" s="315">
        <v>378906.16</v>
      </c>
      <c r="S45" s="315">
        <v>85079.86</v>
      </c>
      <c r="T45" s="315">
        <v>157631.28</v>
      </c>
      <c r="U45" s="315">
        <v>32234.9</v>
      </c>
      <c r="V45" s="315">
        <v>102231.38</v>
      </c>
      <c r="W45" s="315">
        <v>103921.46</v>
      </c>
      <c r="X45" s="315">
        <v>105430.05</v>
      </c>
      <c r="Y45" s="315">
        <v>80416.25</v>
      </c>
      <c r="Z45" s="315">
        <v>41211.33</v>
      </c>
    </row>
    <row r="46" spans="1:26" x14ac:dyDescent="0.25">
      <c r="A46" s="315" t="s">
        <v>55</v>
      </c>
      <c r="B46" s="315">
        <v>102938744</v>
      </c>
      <c r="C46" s="315">
        <v>80791792</v>
      </c>
      <c r="D46" s="315">
        <v>31396518</v>
      </c>
      <c r="E46" s="315">
        <v>90369832</v>
      </c>
      <c r="F46" s="315">
        <v>100167352</v>
      </c>
      <c r="G46" s="315">
        <v>94225240</v>
      </c>
      <c r="H46" s="315">
        <v>90943784</v>
      </c>
      <c r="I46" s="315">
        <v>103388472</v>
      </c>
      <c r="J46" s="315">
        <v>101238144</v>
      </c>
      <c r="K46" s="315">
        <v>89334152</v>
      </c>
      <c r="L46" s="315">
        <v>107180936</v>
      </c>
      <c r="M46" s="315">
        <v>82046504</v>
      </c>
      <c r="N46" s="315">
        <v>86235712</v>
      </c>
      <c r="O46" s="315">
        <v>69921736</v>
      </c>
      <c r="P46" s="315">
        <v>92407608</v>
      </c>
      <c r="Q46" s="315">
        <v>83189528</v>
      </c>
      <c r="R46" s="315">
        <v>89619800</v>
      </c>
      <c r="S46" s="315">
        <v>81377448</v>
      </c>
      <c r="T46" s="315">
        <v>101949672</v>
      </c>
      <c r="U46" s="315">
        <v>108014664</v>
      </c>
      <c r="V46" s="315">
        <v>108141216</v>
      </c>
      <c r="W46" s="315">
        <v>63590736</v>
      </c>
      <c r="X46" s="315">
        <v>55002612</v>
      </c>
      <c r="Y46" s="315">
        <v>58296540</v>
      </c>
      <c r="Z46" s="315">
        <v>99332192</v>
      </c>
    </row>
    <row r="47" spans="1:26" x14ac:dyDescent="0.25">
      <c r="A47" s="315" t="s">
        <v>341</v>
      </c>
      <c r="B47" s="315">
        <v>298113.15999999997</v>
      </c>
      <c r="C47" s="315">
        <v>322315.65999999997</v>
      </c>
      <c r="D47" s="315">
        <v>390750.12</v>
      </c>
      <c r="E47" s="315">
        <v>304324.12</v>
      </c>
      <c r="F47" s="315">
        <v>275987.90999999997</v>
      </c>
      <c r="G47" s="315">
        <v>331240.34000000003</v>
      </c>
      <c r="H47" s="315">
        <v>346427.78</v>
      </c>
      <c r="I47" s="315">
        <v>380953.84</v>
      </c>
      <c r="J47" s="315">
        <v>333025.96999999997</v>
      </c>
      <c r="K47" s="315">
        <v>451855.84</v>
      </c>
      <c r="L47" s="315">
        <v>464360.25</v>
      </c>
      <c r="M47" s="315">
        <v>414380.03</v>
      </c>
      <c r="N47" s="315">
        <v>464483.59</v>
      </c>
      <c r="O47" s="315">
        <v>465604.38</v>
      </c>
      <c r="P47" s="315">
        <v>550439.18999999994</v>
      </c>
      <c r="Q47" s="315">
        <v>455920.41</v>
      </c>
      <c r="R47" s="315">
        <v>440098.72</v>
      </c>
      <c r="S47" s="315">
        <v>427659.34</v>
      </c>
      <c r="T47" s="315">
        <v>507774.5</v>
      </c>
      <c r="U47" s="315">
        <v>439233.09</v>
      </c>
      <c r="V47" s="315">
        <v>618258.43999999994</v>
      </c>
      <c r="W47" s="315">
        <v>490116.03</v>
      </c>
      <c r="X47" s="315">
        <v>566179.81000000006</v>
      </c>
      <c r="Y47" s="315">
        <v>604936.93999999994</v>
      </c>
      <c r="Z47" s="315">
        <v>620372.93999999994</v>
      </c>
    </row>
    <row r="48" spans="1:26" x14ac:dyDescent="0.25">
      <c r="A48" s="315" t="s">
        <v>343</v>
      </c>
      <c r="B48" s="315">
        <v>112322.91</v>
      </c>
      <c r="C48" s="315">
        <v>86855.46</v>
      </c>
      <c r="D48" s="315">
        <v>191601.06</v>
      </c>
      <c r="E48" s="315">
        <v>102655.5</v>
      </c>
      <c r="F48" s="315">
        <v>126802.91</v>
      </c>
      <c r="G48" s="315">
        <v>147589.20000000001</v>
      </c>
      <c r="H48" s="315">
        <v>119262.75</v>
      </c>
      <c r="I48" s="315">
        <v>124098.63</v>
      </c>
      <c r="J48" s="315">
        <v>98008.1</v>
      </c>
      <c r="K48" s="315">
        <v>95577.8</v>
      </c>
      <c r="L48" s="315">
        <v>164454.92000000001</v>
      </c>
      <c r="M48" s="315">
        <v>90393.16</v>
      </c>
      <c r="N48" s="315">
        <v>105817.62</v>
      </c>
      <c r="O48" s="315">
        <v>57052.68</v>
      </c>
      <c r="P48" s="315">
        <v>85256.38</v>
      </c>
      <c r="Q48" s="315">
        <v>91815.48</v>
      </c>
      <c r="R48" s="315">
        <v>74098.679999999993</v>
      </c>
      <c r="S48" s="315">
        <v>155294.20000000001</v>
      </c>
      <c r="T48" s="315">
        <v>152916.38</v>
      </c>
      <c r="U48" s="315">
        <v>165504.95000000001</v>
      </c>
      <c r="V48" s="315">
        <v>195306.92</v>
      </c>
      <c r="W48" s="315">
        <v>140124.20000000001</v>
      </c>
      <c r="X48" s="315">
        <v>91939.26</v>
      </c>
      <c r="Y48" s="315">
        <v>121750.02</v>
      </c>
      <c r="Z48" s="315">
        <v>153479.84</v>
      </c>
    </row>
    <row r="49" spans="1:26" x14ac:dyDescent="0.25">
      <c r="A49" s="315" t="s">
        <v>455</v>
      </c>
      <c r="B49" s="315">
        <v>0</v>
      </c>
      <c r="C49" s="315">
        <v>17562.96</v>
      </c>
      <c r="D49" s="315">
        <v>5085.43</v>
      </c>
      <c r="E49" s="315">
        <v>9928.7900000000009</v>
      </c>
      <c r="F49" s="315">
        <v>12127.58</v>
      </c>
      <c r="G49" s="315">
        <v>23495.82</v>
      </c>
      <c r="H49" s="315">
        <v>16227.29</v>
      </c>
      <c r="I49" s="315">
        <v>15914.09</v>
      </c>
      <c r="J49" s="315">
        <v>0</v>
      </c>
      <c r="K49" s="315">
        <v>10905.45</v>
      </c>
      <c r="L49" s="315">
        <v>28059.85</v>
      </c>
      <c r="M49" s="315">
        <v>3902.04</v>
      </c>
      <c r="N49" s="315">
        <v>92757.46</v>
      </c>
      <c r="O49" s="315">
        <v>92639</v>
      </c>
      <c r="P49" s="315">
        <v>50679.31</v>
      </c>
      <c r="Q49" s="315">
        <v>57289.91</v>
      </c>
      <c r="R49" s="315">
        <v>18331.98</v>
      </c>
      <c r="S49" s="315">
        <v>13103.55</v>
      </c>
      <c r="T49" s="315">
        <v>78035.399999999994</v>
      </c>
      <c r="U49" s="315">
        <v>10406.969999999999</v>
      </c>
      <c r="V49" s="315">
        <v>20473</v>
      </c>
      <c r="W49" s="315">
        <v>167155.20000000001</v>
      </c>
      <c r="X49" s="315">
        <v>257347.02</v>
      </c>
      <c r="Y49" s="315">
        <v>132427.19</v>
      </c>
      <c r="Z49" s="315">
        <v>124685.29</v>
      </c>
    </row>
    <row r="50" spans="1:26" x14ac:dyDescent="0.25">
      <c r="A50" s="315" t="s">
        <v>402</v>
      </c>
      <c r="B50" s="315">
        <v>2038734.12</v>
      </c>
      <c r="C50" s="315">
        <v>557952.31000000006</v>
      </c>
      <c r="D50" s="315">
        <v>1493960.88</v>
      </c>
      <c r="E50" s="315">
        <v>1680559</v>
      </c>
      <c r="F50" s="315">
        <v>821440.81</v>
      </c>
      <c r="G50" s="315">
        <v>2091867.5</v>
      </c>
      <c r="H50" s="315">
        <v>3594785.75</v>
      </c>
      <c r="I50" s="315">
        <v>8076322</v>
      </c>
      <c r="J50" s="315">
        <v>4441650</v>
      </c>
      <c r="K50" s="315">
        <v>1843561.12</v>
      </c>
      <c r="L50" s="315">
        <v>951146.56</v>
      </c>
      <c r="M50" s="315">
        <v>3871946.25</v>
      </c>
      <c r="N50" s="315">
        <v>1042795.44</v>
      </c>
      <c r="O50" s="315">
        <v>1649772.62</v>
      </c>
      <c r="P50" s="315">
        <v>2473541</v>
      </c>
      <c r="Q50" s="315">
        <v>1756800.88</v>
      </c>
      <c r="R50" s="315">
        <v>1069797.25</v>
      </c>
      <c r="S50" s="315">
        <v>3619683</v>
      </c>
      <c r="T50" s="315">
        <v>2426686</v>
      </c>
      <c r="U50" s="315">
        <v>2255142</v>
      </c>
      <c r="V50" s="315">
        <v>5491905.5</v>
      </c>
      <c r="W50" s="315">
        <v>2084603</v>
      </c>
      <c r="X50" s="315">
        <v>4344574.5</v>
      </c>
      <c r="Y50" s="315">
        <v>1579775.38</v>
      </c>
      <c r="Z50" s="315">
        <v>619502.31000000006</v>
      </c>
    </row>
    <row r="51" spans="1:26" x14ac:dyDescent="0.25">
      <c r="A51" s="315" t="s">
        <v>40</v>
      </c>
      <c r="B51" s="315">
        <v>410744.78</v>
      </c>
      <c r="C51" s="315">
        <v>287148.28000000003</v>
      </c>
      <c r="D51" s="315">
        <v>282838.12</v>
      </c>
      <c r="E51" s="315">
        <v>400691.75</v>
      </c>
      <c r="F51" s="315">
        <v>147801.42000000001</v>
      </c>
      <c r="G51" s="315">
        <v>244783.3</v>
      </c>
      <c r="H51" s="315">
        <v>299098.46999999997</v>
      </c>
      <c r="I51" s="315">
        <v>242371.42</v>
      </c>
      <c r="J51" s="315">
        <v>174183.58</v>
      </c>
      <c r="K51" s="315">
        <v>458093.5</v>
      </c>
      <c r="L51" s="315">
        <v>377414.22</v>
      </c>
      <c r="M51" s="315">
        <v>377671.62</v>
      </c>
      <c r="N51" s="315">
        <v>407365.75</v>
      </c>
      <c r="O51" s="315">
        <v>442651.34</v>
      </c>
      <c r="P51" s="315">
        <v>500148.03</v>
      </c>
      <c r="Q51" s="315">
        <v>412868</v>
      </c>
      <c r="R51" s="315">
        <v>429918.09</v>
      </c>
      <c r="S51" s="315">
        <v>689517.44</v>
      </c>
      <c r="T51" s="315">
        <v>830757.94</v>
      </c>
      <c r="U51" s="315">
        <v>818759.5</v>
      </c>
      <c r="V51" s="315">
        <v>653108.56000000006</v>
      </c>
      <c r="W51" s="315">
        <v>536947.68999999994</v>
      </c>
      <c r="X51" s="315">
        <v>626351.06000000006</v>
      </c>
      <c r="Y51" s="315">
        <v>428707.16</v>
      </c>
      <c r="Z51" s="315">
        <v>379881.34</v>
      </c>
    </row>
    <row r="52" spans="1:26" x14ac:dyDescent="0.25">
      <c r="A52" s="315" t="s">
        <v>61</v>
      </c>
      <c r="B52" s="315">
        <v>19255482</v>
      </c>
      <c r="C52" s="315">
        <v>18183318</v>
      </c>
      <c r="D52" s="315">
        <v>14926957</v>
      </c>
      <c r="E52" s="315">
        <v>18811218</v>
      </c>
      <c r="F52" s="315">
        <v>14497591</v>
      </c>
      <c r="G52" s="315">
        <v>15343571</v>
      </c>
      <c r="H52" s="315">
        <v>16396525</v>
      </c>
      <c r="I52" s="315">
        <v>17830966</v>
      </c>
      <c r="J52" s="315">
        <v>26773794</v>
      </c>
      <c r="K52" s="315">
        <v>14830417</v>
      </c>
      <c r="L52" s="315">
        <v>15142165</v>
      </c>
      <c r="M52" s="315">
        <v>25300038</v>
      </c>
      <c r="N52" s="315">
        <v>17719576</v>
      </c>
      <c r="O52" s="315">
        <v>20131230</v>
      </c>
      <c r="P52" s="315">
        <v>22421798</v>
      </c>
      <c r="Q52" s="315">
        <v>18847232</v>
      </c>
      <c r="R52" s="315">
        <v>18477498</v>
      </c>
      <c r="S52" s="315">
        <v>20506802</v>
      </c>
      <c r="T52" s="315">
        <v>23203994</v>
      </c>
      <c r="U52" s="315">
        <v>22800080</v>
      </c>
      <c r="V52" s="315">
        <v>21789362</v>
      </c>
      <c r="W52" s="315">
        <v>23573362</v>
      </c>
      <c r="X52" s="315">
        <v>19804874</v>
      </c>
      <c r="Y52" s="315">
        <v>18789808</v>
      </c>
      <c r="Z52" s="315">
        <v>24957248</v>
      </c>
    </row>
    <row r="53" spans="1:26" x14ac:dyDescent="0.25">
      <c r="A53" s="315" t="s">
        <v>212</v>
      </c>
      <c r="B53" s="315">
        <v>1640120.38</v>
      </c>
      <c r="C53" s="315">
        <v>1874689.88</v>
      </c>
      <c r="D53" s="315">
        <v>2659245.75</v>
      </c>
      <c r="E53" s="315">
        <v>1774084.62</v>
      </c>
      <c r="F53" s="315">
        <v>2427217</v>
      </c>
      <c r="G53" s="315">
        <v>2295914.25</v>
      </c>
      <c r="H53" s="315">
        <v>2193217</v>
      </c>
      <c r="I53" s="315">
        <v>2114344.25</v>
      </c>
      <c r="J53" s="315">
        <v>2660540.75</v>
      </c>
      <c r="K53" s="315">
        <v>2511855.25</v>
      </c>
      <c r="L53" s="315">
        <v>3926429.25</v>
      </c>
      <c r="M53" s="315">
        <v>2861573</v>
      </c>
      <c r="N53" s="315">
        <v>3238876.75</v>
      </c>
      <c r="O53" s="315">
        <v>3954503.25</v>
      </c>
      <c r="P53" s="315">
        <v>3323441.75</v>
      </c>
      <c r="Q53" s="315">
        <v>3412370</v>
      </c>
      <c r="R53" s="315">
        <v>3927284</v>
      </c>
      <c r="S53" s="315">
        <v>4852383</v>
      </c>
      <c r="T53" s="315">
        <v>3935499.25</v>
      </c>
      <c r="U53" s="315">
        <v>4147152.75</v>
      </c>
      <c r="V53" s="315">
        <v>2995996</v>
      </c>
      <c r="W53" s="315">
        <v>4020089.75</v>
      </c>
      <c r="X53" s="315">
        <v>2861598.75</v>
      </c>
      <c r="Y53" s="315">
        <v>3307886</v>
      </c>
      <c r="Z53" s="315">
        <v>2288442.25</v>
      </c>
    </row>
    <row r="54" spans="1:26" x14ac:dyDescent="0.25">
      <c r="A54" s="315" t="s">
        <v>316</v>
      </c>
      <c r="B54" s="315">
        <v>2406128.75</v>
      </c>
      <c r="C54" s="315">
        <v>1145180.8799999999</v>
      </c>
      <c r="D54" s="315">
        <v>1215331.6200000001</v>
      </c>
      <c r="E54" s="315">
        <v>2735049</v>
      </c>
      <c r="F54" s="315">
        <v>515910</v>
      </c>
      <c r="G54" s="315">
        <v>1662325.62</v>
      </c>
      <c r="H54" s="315">
        <v>1780747.38</v>
      </c>
      <c r="I54" s="315">
        <v>1749524</v>
      </c>
      <c r="J54" s="315">
        <v>1030255.94</v>
      </c>
      <c r="K54" s="315">
        <v>2236582</v>
      </c>
      <c r="L54" s="315">
        <v>1326659.3799999999</v>
      </c>
      <c r="M54" s="315">
        <v>1719373.62</v>
      </c>
      <c r="N54" s="315">
        <v>1132504</v>
      </c>
      <c r="O54" s="315">
        <v>1185990.3799999999</v>
      </c>
      <c r="P54" s="315">
        <v>1907456.62</v>
      </c>
      <c r="Q54" s="315">
        <v>1096708.8799999999</v>
      </c>
      <c r="R54" s="315">
        <v>1417361.62</v>
      </c>
      <c r="S54" s="315">
        <v>197005.58</v>
      </c>
      <c r="T54" s="315">
        <v>199140.14</v>
      </c>
      <c r="U54" s="315">
        <v>154742.20000000001</v>
      </c>
      <c r="V54" s="315">
        <v>228927.05</v>
      </c>
      <c r="W54" s="315">
        <v>148444.32999999999</v>
      </c>
      <c r="X54" s="315">
        <v>158287.81</v>
      </c>
      <c r="Y54" s="315">
        <v>243339.8</v>
      </c>
      <c r="Z54" s="315">
        <v>225078.83</v>
      </c>
    </row>
    <row r="55" spans="1:26" x14ac:dyDescent="0.25">
      <c r="A55" s="315" t="s">
        <v>330</v>
      </c>
      <c r="B55" s="315">
        <v>3388840.75</v>
      </c>
      <c r="C55" s="315">
        <v>3544759.25</v>
      </c>
      <c r="D55" s="315">
        <v>3372691.25</v>
      </c>
      <c r="E55" s="315">
        <v>3350265.75</v>
      </c>
      <c r="F55" s="315">
        <v>2996309.25</v>
      </c>
      <c r="G55" s="315">
        <v>3044107.25</v>
      </c>
      <c r="H55" s="315">
        <v>3060618</v>
      </c>
      <c r="I55" s="315">
        <v>3468964.75</v>
      </c>
      <c r="J55" s="315">
        <v>3948665.75</v>
      </c>
      <c r="K55" s="315">
        <v>3349390.25</v>
      </c>
      <c r="L55" s="315">
        <v>3500569</v>
      </c>
      <c r="M55" s="315">
        <v>3197907.25</v>
      </c>
      <c r="N55" s="315">
        <v>3429240.25</v>
      </c>
      <c r="O55" s="315">
        <v>3538734.25</v>
      </c>
      <c r="P55" s="315">
        <v>3423910</v>
      </c>
      <c r="Q55" s="315">
        <v>3082726</v>
      </c>
      <c r="R55" s="315">
        <v>3006507.75</v>
      </c>
      <c r="S55" s="315">
        <v>7917.81</v>
      </c>
      <c r="T55" s="315">
        <v>34569924</v>
      </c>
      <c r="U55" s="315">
        <v>47538592</v>
      </c>
      <c r="V55" s="315">
        <v>7676.92</v>
      </c>
      <c r="W55" s="315">
        <v>29449142</v>
      </c>
      <c r="X55" s="315">
        <v>30259470</v>
      </c>
      <c r="Y55" s="315">
        <v>40854768</v>
      </c>
      <c r="Z55" s="315">
        <v>16890816</v>
      </c>
    </row>
    <row r="56" spans="1:26" x14ac:dyDescent="0.25">
      <c r="A56" s="315" t="s">
        <v>364</v>
      </c>
      <c r="B56" s="315">
        <v>63884996</v>
      </c>
      <c r="C56" s="315">
        <v>53367540</v>
      </c>
      <c r="D56" s="315">
        <v>49198672</v>
      </c>
      <c r="E56" s="315">
        <v>69666456</v>
      </c>
      <c r="F56" s="315">
        <v>22784318</v>
      </c>
      <c r="G56" s="315">
        <v>45805836</v>
      </c>
      <c r="H56" s="315">
        <v>51840684</v>
      </c>
      <c r="I56" s="315">
        <v>41888148</v>
      </c>
      <c r="J56" s="315">
        <v>37746624</v>
      </c>
      <c r="K56" s="315">
        <v>85347160</v>
      </c>
      <c r="L56" s="315">
        <v>65258240</v>
      </c>
      <c r="M56" s="315">
        <v>64176380</v>
      </c>
      <c r="N56" s="315">
        <v>63262924</v>
      </c>
      <c r="O56" s="315">
        <v>74939048</v>
      </c>
      <c r="P56" s="315">
        <v>86131608</v>
      </c>
      <c r="Q56" s="315">
        <v>72609160</v>
      </c>
      <c r="R56" s="315">
        <v>73611344</v>
      </c>
      <c r="S56" s="315">
        <v>3228390</v>
      </c>
      <c r="T56" s="315">
        <v>3875917.75</v>
      </c>
      <c r="U56" s="315">
        <v>1903324.12</v>
      </c>
      <c r="V56" s="315">
        <v>3082474</v>
      </c>
      <c r="W56" s="315">
        <v>3006271</v>
      </c>
      <c r="X56" s="315">
        <v>2176798.5</v>
      </c>
      <c r="Y56" s="315">
        <v>2864857.25</v>
      </c>
      <c r="Z56" s="315">
        <v>3701080</v>
      </c>
    </row>
    <row r="57" spans="1:26" x14ac:dyDescent="0.25">
      <c r="A57" s="315" t="s">
        <v>65</v>
      </c>
      <c r="B57" s="315">
        <v>11140809</v>
      </c>
      <c r="C57" s="315">
        <v>10620921</v>
      </c>
      <c r="D57" s="315">
        <v>6241716</v>
      </c>
      <c r="E57" s="315">
        <v>18114746</v>
      </c>
      <c r="F57" s="315">
        <v>4711080</v>
      </c>
      <c r="G57" s="315">
        <v>11917871</v>
      </c>
      <c r="H57" s="315">
        <v>9919697</v>
      </c>
      <c r="I57" s="315">
        <v>8806600</v>
      </c>
      <c r="J57" s="315">
        <v>8326139.5</v>
      </c>
      <c r="K57" s="315">
        <v>17222826</v>
      </c>
      <c r="L57" s="315">
        <v>12215264</v>
      </c>
      <c r="M57" s="315">
        <v>12250456</v>
      </c>
      <c r="N57" s="315">
        <v>15608607</v>
      </c>
      <c r="O57" s="315">
        <v>15534775</v>
      </c>
      <c r="P57" s="315">
        <v>16974718</v>
      </c>
      <c r="Q57" s="315">
        <v>14379440</v>
      </c>
      <c r="R57" s="315">
        <v>14638475</v>
      </c>
      <c r="S57" s="315">
        <v>1969520.38</v>
      </c>
      <c r="T57" s="315">
        <v>2053857</v>
      </c>
      <c r="U57" s="315">
        <v>1113730.1200000001</v>
      </c>
      <c r="V57" s="315">
        <v>1756328.62</v>
      </c>
      <c r="W57" s="315">
        <v>1891211.12</v>
      </c>
      <c r="X57" s="315">
        <v>2324964</v>
      </c>
      <c r="Y57" s="315">
        <v>2220530.75</v>
      </c>
      <c r="Z57" s="315">
        <v>2414271.25</v>
      </c>
    </row>
    <row r="58" spans="1:26" x14ac:dyDescent="0.25">
      <c r="A58" s="315" t="s">
        <v>379</v>
      </c>
      <c r="B58" s="315">
        <v>4003314</v>
      </c>
      <c r="C58" s="315">
        <v>3578916.75</v>
      </c>
      <c r="D58" s="315">
        <v>2812495.75</v>
      </c>
      <c r="E58" s="315">
        <v>4849352</v>
      </c>
      <c r="F58" s="315">
        <v>1435660.88</v>
      </c>
      <c r="G58" s="315">
        <v>3438879.75</v>
      </c>
      <c r="H58" s="315">
        <v>3589936</v>
      </c>
      <c r="I58" s="315">
        <v>2874317.75</v>
      </c>
      <c r="J58" s="315">
        <v>2546578.25</v>
      </c>
      <c r="K58" s="315">
        <v>5685290</v>
      </c>
      <c r="L58" s="315">
        <v>4299389</v>
      </c>
      <c r="M58" s="315">
        <v>4123452.75</v>
      </c>
      <c r="N58" s="315">
        <v>4278877.5</v>
      </c>
      <c r="O58" s="315">
        <v>5130872</v>
      </c>
      <c r="P58" s="315">
        <v>5746496</v>
      </c>
      <c r="Q58" s="315">
        <v>4701171.5</v>
      </c>
      <c r="R58" s="315">
        <v>4746754.5</v>
      </c>
      <c r="S58" s="315">
        <v>299538.34000000003</v>
      </c>
      <c r="T58" s="315">
        <v>311928.28000000003</v>
      </c>
      <c r="U58" s="315">
        <v>168998.41</v>
      </c>
      <c r="V58" s="315">
        <v>239932.23</v>
      </c>
      <c r="W58" s="315">
        <v>291113.28000000003</v>
      </c>
      <c r="X58" s="315">
        <v>251673.64</v>
      </c>
      <c r="Y58" s="315">
        <v>292528.28000000003</v>
      </c>
      <c r="Z58" s="315">
        <v>347246.41</v>
      </c>
    </row>
    <row r="59" spans="1:26" x14ac:dyDescent="0.25">
      <c r="A59" s="315" t="s">
        <v>67</v>
      </c>
      <c r="B59" s="315">
        <v>6140605.5</v>
      </c>
      <c r="C59" s="315">
        <v>5868610.5</v>
      </c>
      <c r="D59" s="315">
        <v>7702989.5</v>
      </c>
      <c r="E59" s="315">
        <v>4209389.5</v>
      </c>
      <c r="F59" s="315">
        <v>7204424.5</v>
      </c>
      <c r="G59" s="315">
        <v>4266660</v>
      </c>
      <c r="H59" s="315">
        <v>5417055.5</v>
      </c>
      <c r="I59" s="315">
        <v>6933471.5</v>
      </c>
      <c r="J59" s="315">
        <v>9052935</v>
      </c>
      <c r="K59" s="315">
        <v>6350670.5</v>
      </c>
      <c r="L59" s="315">
        <v>8929671</v>
      </c>
      <c r="M59" s="315">
        <v>9025576</v>
      </c>
      <c r="N59" s="315">
        <v>5488677.5</v>
      </c>
      <c r="O59" s="315">
        <v>8026720.5</v>
      </c>
      <c r="P59" s="315">
        <v>5867236</v>
      </c>
      <c r="Q59" s="315">
        <v>8053022.5</v>
      </c>
      <c r="R59" s="315">
        <v>8366309.5</v>
      </c>
      <c r="S59" s="315">
        <v>10361483</v>
      </c>
      <c r="T59" s="315">
        <v>9840537</v>
      </c>
      <c r="U59" s="315">
        <v>7597485.5</v>
      </c>
      <c r="V59" s="315">
        <v>6394314.5</v>
      </c>
      <c r="W59" s="315">
        <v>8140952</v>
      </c>
      <c r="X59" s="315">
        <v>8255890</v>
      </c>
      <c r="Y59" s="315">
        <v>5444961.5</v>
      </c>
      <c r="Z59" s="315">
        <v>7287820.5</v>
      </c>
    </row>
    <row r="60" spans="1:26" x14ac:dyDescent="0.25">
      <c r="A60" s="315" t="s">
        <v>69</v>
      </c>
      <c r="B60" s="315">
        <v>50246880</v>
      </c>
      <c r="C60" s="315">
        <v>75885448</v>
      </c>
      <c r="D60" s="315">
        <v>62528756</v>
      </c>
      <c r="E60" s="315">
        <v>76626576</v>
      </c>
      <c r="F60" s="315">
        <v>63510796</v>
      </c>
      <c r="G60" s="315">
        <v>54116432</v>
      </c>
      <c r="H60" s="315">
        <v>68687208</v>
      </c>
      <c r="I60" s="315">
        <v>77154664</v>
      </c>
      <c r="J60" s="315">
        <v>84964576</v>
      </c>
      <c r="K60" s="315">
        <v>47371788</v>
      </c>
      <c r="L60" s="315">
        <v>71110656</v>
      </c>
      <c r="M60" s="315">
        <v>68628520</v>
      </c>
      <c r="N60" s="315">
        <v>67862952</v>
      </c>
      <c r="O60" s="315">
        <v>54557440</v>
      </c>
      <c r="P60" s="315">
        <v>64797380</v>
      </c>
      <c r="Q60" s="315">
        <v>61271308</v>
      </c>
      <c r="R60" s="315">
        <v>71135784</v>
      </c>
      <c r="S60" s="315">
        <v>51023932</v>
      </c>
      <c r="T60" s="315">
        <v>33898760</v>
      </c>
      <c r="U60" s="315">
        <v>27905226</v>
      </c>
      <c r="V60" s="315">
        <v>28538514</v>
      </c>
      <c r="W60" s="315">
        <v>49139152</v>
      </c>
      <c r="X60" s="315">
        <v>41429896</v>
      </c>
      <c r="Y60" s="315">
        <v>26456936</v>
      </c>
      <c r="Z60" s="315">
        <v>43180896</v>
      </c>
    </row>
    <row r="61" spans="1:26" x14ac:dyDescent="0.25">
      <c r="A61" s="315" t="s">
        <v>287</v>
      </c>
      <c r="B61" s="315">
        <v>113232.01</v>
      </c>
      <c r="C61" s="315">
        <v>133241.20000000001</v>
      </c>
      <c r="D61" s="315">
        <v>158424.5</v>
      </c>
      <c r="E61" s="315">
        <v>61816.61</v>
      </c>
      <c r="F61" s="315">
        <v>67620.59</v>
      </c>
      <c r="G61" s="315">
        <v>181457.55</v>
      </c>
      <c r="H61" s="315">
        <v>142229.76999999999</v>
      </c>
      <c r="I61" s="315">
        <v>103024.18</v>
      </c>
      <c r="J61" s="315">
        <v>155620.98000000001</v>
      </c>
      <c r="K61" s="315">
        <v>111621.13</v>
      </c>
      <c r="L61" s="315">
        <v>116612.56</v>
      </c>
      <c r="M61" s="315">
        <v>151564.17000000001</v>
      </c>
      <c r="N61" s="315">
        <v>131955.5</v>
      </c>
      <c r="O61" s="315">
        <v>73984.2</v>
      </c>
      <c r="P61" s="315">
        <v>143201.07999999999</v>
      </c>
      <c r="Q61" s="315">
        <v>179313.83</v>
      </c>
      <c r="R61" s="315">
        <v>209611.89</v>
      </c>
      <c r="S61" s="315">
        <v>73888.800000000003</v>
      </c>
      <c r="T61" s="315">
        <v>22932.54</v>
      </c>
      <c r="U61" s="315">
        <v>21315.16</v>
      </c>
      <c r="V61" s="315">
        <v>79578.05</v>
      </c>
      <c r="W61" s="315">
        <v>35446.82</v>
      </c>
      <c r="X61" s="315">
        <v>55880.94</v>
      </c>
      <c r="Y61" s="315">
        <v>97042.27</v>
      </c>
      <c r="Z61" s="315">
        <v>27461.53</v>
      </c>
    </row>
    <row r="62" spans="1:26" x14ac:dyDescent="0.25">
      <c r="A62" s="315" t="s">
        <v>381</v>
      </c>
      <c r="B62" s="315">
        <v>599139.93999999994</v>
      </c>
      <c r="C62" s="315">
        <v>1659735.5</v>
      </c>
      <c r="D62" s="315">
        <v>300397.38</v>
      </c>
      <c r="E62" s="315">
        <v>1147556.1200000001</v>
      </c>
      <c r="F62" s="315">
        <v>559393.06000000006</v>
      </c>
      <c r="G62" s="315">
        <v>698901.94</v>
      </c>
      <c r="H62" s="315">
        <v>875266.56000000006</v>
      </c>
      <c r="I62" s="315">
        <v>818382.25</v>
      </c>
      <c r="J62" s="315">
        <v>1074765.3799999999</v>
      </c>
      <c r="K62" s="315">
        <v>536583</v>
      </c>
      <c r="L62" s="315">
        <v>683719.56</v>
      </c>
      <c r="M62" s="315">
        <v>1670749.5</v>
      </c>
      <c r="N62" s="315">
        <v>765653.56</v>
      </c>
      <c r="O62" s="315">
        <v>1267421.5</v>
      </c>
      <c r="P62" s="315">
        <v>1079743.6200000001</v>
      </c>
      <c r="Q62" s="315">
        <v>1213870</v>
      </c>
      <c r="R62" s="315">
        <v>1395862.38</v>
      </c>
      <c r="S62" s="315">
        <v>1946062.5</v>
      </c>
      <c r="T62" s="315">
        <v>761448.19</v>
      </c>
      <c r="U62" s="315">
        <v>1001915.75</v>
      </c>
      <c r="V62" s="315">
        <v>1571916.62</v>
      </c>
      <c r="W62" s="315">
        <v>1309478.5</v>
      </c>
      <c r="X62" s="315">
        <v>692984.69</v>
      </c>
      <c r="Y62" s="315">
        <v>538690.18999999994</v>
      </c>
      <c r="Z62" s="315">
        <v>1402975.38</v>
      </c>
    </row>
    <row r="63" spans="1:26" x14ac:dyDescent="0.25">
      <c r="A63" s="315" t="s">
        <v>263</v>
      </c>
      <c r="B63" s="315">
        <v>567409.75</v>
      </c>
      <c r="C63" s="315">
        <v>456402.47</v>
      </c>
      <c r="D63" s="315">
        <v>509823.62</v>
      </c>
      <c r="E63" s="315">
        <v>581646.18999999994</v>
      </c>
      <c r="F63" s="315">
        <v>424812.03</v>
      </c>
      <c r="G63" s="315">
        <v>518329.78</v>
      </c>
      <c r="H63" s="315">
        <v>536004.56000000006</v>
      </c>
      <c r="I63" s="315">
        <v>489391.91</v>
      </c>
      <c r="J63" s="315">
        <v>668787.5</v>
      </c>
      <c r="K63" s="315">
        <v>501872.09</v>
      </c>
      <c r="L63" s="315">
        <v>493796.22</v>
      </c>
      <c r="M63" s="315">
        <v>693981.81</v>
      </c>
      <c r="N63" s="315">
        <v>541979.93999999994</v>
      </c>
      <c r="O63" s="315">
        <v>546717.06000000006</v>
      </c>
      <c r="P63" s="315">
        <v>646642.81000000006</v>
      </c>
      <c r="Q63" s="315">
        <v>489217.41</v>
      </c>
      <c r="R63" s="315">
        <v>512002.34</v>
      </c>
      <c r="S63" s="315">
        <v>646414.38</v>
      </c>
      <c r="T63" s="315">
        <v>647270.38</v>
      </c>
      <c r="U63" s="315">
        <v>639482.62</v>
      </c>
      <c r="V63" s="315">
        <v>660501</v>
      </c>
      <c r="W63" s="315">
        <v>791320.19</v>
      </c>
      <c r="X63" s="315">
        <v>590239.18999999994</v>
      </c>
      <c r="Y63" s="315">
        <v>561992.06000000006</v>
      </c>
      <c r="Z63" s="315">
        <v>736961</v>
      </c>
    </row>
    <row r="64" spans="1:26" x14ac:dyDescent="0.25">
      <c r="A64" s="315" t="s">
        <v>193</v>
      </c>
      <c r="B64" s="315">
        <v>648735.18999999994</v>
      </c>
      <c r="C64" s="315">
        <v>764609.69</v>
      </c>
      <c r="D64" s="315">
        <v>457133.16</v>
      </c>
      <c r="E64" s="315">
        <v>591671.88</v>
      </c>
      <c r="F64" s="315">
        <v>1503662.62</v>
      </c>
      <c r="G64" s="315">
        <v>1297226.25</v>
      </c>
      <c r="H64" s="315">
        <v>1198717.3799999999</v>
      </c>
      <c r="I64" s="315">
        <v>753840.44</v>
      </c>
      <c r="J64" s="315">
        <v>705273.56</v>
      </c>
      <c r="K64" s="315">
        <v>392537.59</v>
      </c>
      <c r="L64" s="315">
        <v>409914.25</v>
      </c>
      <c r="M64" s="315">
        <v>420379.66</v>
      </c>
      <c r="N64" s="315">
        <v>549158.68999999994</v>
      </c>
      <c r="O64" s="315">
        <v>541112.81000000006</v>
      </c>
      <c r="P64" s="315">
        <v>736120</v>
      </c>
      <c r="Q64" s="315">
        <v>558711.68999999994</v>
      </c>
      <c r="R64" s="315">
        <v>605480.5</v>
      </c>
      <c r="S64" s="315">
        <v>970552.69</v>
      </c>
      <c r="T64" s="315">
        <v>627654.75</v>
      </c>
      <c r="U64" s="315">
        <v>915715.69</v>
      </c>
      <c r="V64" s="315">
        <v>1542905</v>
      </c>
      <c r="W64" s="315">
        <v>827510</v>
      </c>
      <c r="X64" s="315">
        <v>900334.31</v>
      </c>
      <c r="Y64" s="315">
        <v>928448</v>
      </c>
      <c r="Z64" s="315">
        <v>1274052.5</v>
      </c>
    </row>
    <row r="65" spans="1:26" x14ac:dyDescent="0.25">
      <c r="A65" s="315" t="s">
        <v>301</v>
      </c>
      <c r="B65" s="315">
        <v>132805.51999999999</v>
      </c>
      <c r="C65" s="315">
        <v>83887.41</v>
      </c>
      <c r="D65" s="315">
        <v>201175.95</v>
      </c>
      <c r="E65" s="315">
        <v>154096.42000000001</v>
      </c>
      <c r="F65" s="315">
        <v>171914.86</v>
      </c>
      <c r="G65" s="315">
        <v>86490.13</v>
      </c>
      <c r="H65" s="315">
        <v>127824.05</v>
      </c>
      <c r="I65" s="315">
        <v>118189.47</v>
      </c>
      <c r="J65" s="315">
        <v>145789.41</v>
      </c>
      <c r="K65" s="315">
        <v>146316.98000000001</v>
      </c>
      <c r="L65" s="315">
        <v>174816.17</v>
      </c>
      <c r="M65" s="315">
        <v>156458.94</v>
      </c>
      <c r="N65" s="315">
        <v>185562.17</v>
      </c>
      <c r="O65" s="315">
        <v>131818.67000000001</v>
      </c>
      <c r="P65" s="315">
        <v>103679.22</v>
      </c>
      <c r="Q65" s="315">
        <v>103458.97</v>
      </c>
      <c r="R65" s="315">
        <v>126035.38</v>
      </c>
      <c r="S65" s="315">
        <v>52539.360000000001</v>
      </c>
      <c r="T65" s="315">
        <v>64478.51</v>
      </c>
      <c r="U65" s="315">
        <v>72115.72</v>
      </c>
      <c r="V65" s="315">
        <v>70665.77</v>
      </c>
      <c r="W65" s="315">
        <v>74341.279999999999</v>
      </c>
      <c r="X65" s="315">
        <v>80768.34</v>
      </c>
      <c r="Y65" s="315">
        <v>64865.61</v>
      </c>
      <c r="Z65" s="315">
        <v>66767.320000000007</v>
      </c>
    </row>
    <row r="66" spans="1:26" x14ac:dyDescent="0.25">
      <c r="A66" s="315" t="s">
        <v>72</v>
      </c>
      <c r="B66" s="315">
        <v>350845536</v>
      </c>
      <c r="C66" s="315">
        <v>255210368</v>
      </c>
      <c r="D66" s="315">
        <v>264190976</v>
      </c>
      <c r="E66" s="315">
        <v>292707424</v>
      </c>
      <c r="F66" s="315">
        <v>189506096</v>
      </c>
      <c r="G66" s="315">
        <v>303381312</v>
      </c>
      <c r="H66" s="315">
        <v>253794352</v>
      </c>
      <c r="I66" s="315">
        <v>273972384</v>
      </c>
      <c r="J66" s="315">
        <v>616055040</v>
      </c>
      <c r="K66" s="315">
        <v>336401024</v>
      </c>
      <c r="L66" s="315">
        <v>319161184</v>
      </c>
      <c r="M66" s="315">
        <v>381578880</v>
      </c>
      <c r="N66" s="315">
        <v>354895872</v>
      </c>
      <c r="O66" s="315">
        <v>306581600</v>
      </c>
      <c r="P66" s="315">
        <v>347891072</v>
      </c>
      <c r="Q66" s="315">
        <v>321134336</v>
      </c>
      <c r="R66" s="315">
        <v>258141648</v>
      </c>
      <c r="S66" s="315">
        <v>227661456</v>
      </c>
      <c r="T66" s="315">
        <v>198534384</v>
      </c>
      <c r="U66" s="315">
        <v>159745872</v>
      </c>
      <c r="V66" s="315">
        <v>213376432</v>
      </c>
      <c r="W66" s="315">
        <v>198321600</v>
      </c>
      <c r="X66" s="315">
        <v>186959408</v>
      </c>
      <c r="Y66" s="315">
        <v>197683152</v>
      </c>
      <c r="Z66" s="315">
        <v>240522128</v>
      </c>
    </row>
    <row r="67" spans="1:26" x14ac:dyDescent="0.25">
      <c r="A67" s="315" t="s">
        <v>74</v>
      </c>
      <c r="B67" s="315">
        <v>293297</v>
      </c>
      <c r="C67" s="315">
        <v>374261.03</v>
      </c>
      <c r="D67" s="315">
        <v>541237.18999999994</v>
      </c>
      <c r="E67" s="315">
        <v>293524.25</v>
      </c>
      <c r="F67" s="315">
        <v>467575.34</v>
      </c>
      <c r="G67" s="315">
        <v>267117.71999999997</v>
      </c>
      <c r="H67" s="315">
        <v>380291.78</v>
      </c>
      <c r="I67" s="315">
        <v>311372.78000000003</v>
      </c>
      <c r="J67" s="315">
        <v>598919.81000000006</v>
      </c>
      <c r="K67" s="315">
        <v>270526.28000000003</v>
      </c>
      <c r="L67" s="315">
        <v>253259.58</v>
      </c>
      <c r="M67" s="315">
        <v>276541.15999999997</v>
      </c>
      <c r="N67" s="315">
        <v>260650.3</v>
      </c>
      <c r="O67" s="315">
        <v>456888.75</v>
      </c>
      <c r="P67" s="315">
        <v>272496.44</v>
      </c>
      <c r="Q67" s="315">
        <v>397344.91</v>
      </c>
      <c r="R67" s="315">
        <v>257523.33</v>
      </c>
      <c r="S67" s="315">
        <v>512761.41</v>
      </c>
      <c r="T67" s="315">
        <v>451812.59</v>
      </c>
      <c r="U67" s="315">
        <v>382501.59</v>
      </c>
      <c r="V67" s="315">
        <v>477781.03</v>
      </c>
      <c r="W67" s="315">
        <v>425342</v>
      </c>
      <c r="X67" s="315">
        <v>339323.38</v>
      </c>
      <c r="Y67" s="315">
        <v>415731.41</v>
      </c>
      <c r="Z67" s="315">
        <v>516769.84</v>
      </c>
    </row>
    <row r="68" spans="1:26" x14ac:dyDescent="0.25">
      <c r="A68" s="315" t="s">
        <v>77</v>
      </c>
      <c r="B68" s="315">
        <v>66680.27</v>
      </c>
      <c r="C68" s="315">
        <v>81059.23</v>
      </c>
      <c r="D68" s="315">
        <v>70102.850000000006</v>
      </c>
      <c r="E68" s="315">
        <v>89129.4</v>
      </c>
      <c r="F68" s="315">
        <v>78746.55</v>
      </c>
      <c r="G68" s="315">
        <v>68283.679999999993</v>
      </c>
      <c r="H68" s="315">
        <v>77501.53</v>
      </c>
      <c r="I68" s="315">
        <v>75390.63</v>
      </c>
      <c r="J68" s="315">
        <v>124411.6</v>
      </c>
      <c r="K68" s="315">
        <v>69578.59</v>
      </c>
      <c r="L68" s="315">
        <v>83125.41</v>
      </c>
      <c r="M68" s="315">
        <v>81260.039999999994</v>
      </c>
      <c r="N68" s="315">
        <v>72487.77</v>
      </c>
      <c r="O68" s="315">
        <v>85965.02</v>
      </c>
      <c r="P68" s="315">
        <v>69328.37</v>
      </c>
      <c r="Q68" s="315">
        <v>79442.740000000005</v>
      </c>
      <c r="R68" s="315">
        <v>72139.94</v>
      </c>
      <c r="S68" s="315">
        <v>73453.8</v>
      </c>
      <c r="T68" s="315">
        <v>52178.05</v>
      </c>
      <c r="U68" s="315">
        <v>48970.71</v>
      </c>
      <c r="V68" s="315">
        <v>68060.399999999994</v>
      </c>
      <c r="W68" s="315">
        <v>54542.239999999998</v>
      </c>
      <c r="X68" s="315">
        <v>60719.55</v>
      </c>
      <c r="Y68" s="315">
        <v>53123.19</v>
      </c>
      <c r="Z68" s="315">
        <v>79994.95</v>
      </c>
    </row>
    <row r="69" spans="1:26" x14ac:dyDescent="0.25">
      <c r="A69" s="315" t="s">
        <v>79</v>
      </c>
      <c r="B69" s="315">
        <v>813934.25</v>
      </c>
      <c r="C69" s="315">
        <v>1002762.81</v>
      </c>
      <c r="D69" s="315">
        <v>768407.31</v>
      </c>
      <c r="E69" s="315">
        <v>944557.5</v>
      </c>
      <c r="F69" s="315">
        <v>734316.75</v>
      </c>
      <c r="G69" s="315">
        <v>658946.68999999994</v>
      </c>
      <c r="H69" s="315">
        <v>992912</v>
      </c>
      <c r="I69" s="315">
        <v>757991.19</v>
      </c>
      <c r="J69" s="315">
        <v>1361130.25</v>
      </c>
      <c r="K69" s="315">
        <v>611396.68999999994</v>
      </c>
      <c r="L69" s="315">
        <v>634413.81000000006</v>
      </c>
      <c r="M69" s="315">
        <v>917384.5</v>
      </c>
      <c r="N69" s="315">
        <v>748732.31</v>
      </c>
      <c r="O69" s="315">
        <v>1184544.6200000001</v>
      </c>
      <c r="P69" s="315">
        <v>915400.56</v>
      </c>
      <c r="Q69" s="315">
        <v>923838.44</v>
      </c>
      <c r="R69" s="315">
        <v>901278.06</v>
      </c>
      <c r="S69" s="315">
        <v>951044</v>
      </c>
      <c r="T69" s="315">
        <v>997486.31</v>
      </c>
      <c r="U69" s="315">
        <v>971192.31</v>
      </c>
      <c r="V69" s="315">
        <v>1316429.1200000001</v>
      </c>
      <c r="W69" s="315">
        <v>970622.81</v>
      </c>
      <c r="X69" s="315">
        <v>880973</v>
      </c>
      <c r="Y69" s="315">
        <v>806929.75</v>
      </c>
      <c r="Z69" s="315">
        <v>1041910</v>
      </c>
    </row>
    <row r="70" spans="1:26" x14ac:dyDescent="0.25">
      <c r="A70" s="315" t="s">
        <v>81</v>
      </c>
      <c r="B70" s="315">
        <v>6245705.5</v>
      </c>
      <c r="C70" s="315">
        <v>8489340</v>
      </c>
      <c r="D70" s="315">
        <v>6256060</v>
      </c>
      <c r="E70" s="315">
        <v>8418837</v>
      </c>
      <c r="F70" s="315">
        <v>5436838.5</v>
      </c>
      <c r="G70" s="315">
        <v>6111643.5</v>
      </c>
      <c r="H70" s="315">
        <v>8253104</v>
      </c>
      <c r="I70" s="315">
        <v>8299071.5</v>
      </c>
      <c r="J70" s="315">
        <v>8360711.5</v>
      </c>
      <c r="K70" s="315">
        <v>6071836</v>
      </c>
      <c r="L70" s="315">
        <v>6286908.5</v>
      </c>
      <c r="M70" s="315">
        <v>8649981</v>
      </c>
      <c r="N70" s="315">
        <v>7016405.5</v>
      </c>
      <c r="O70" s="315">
        <v>8490475</v>
      </c>
      <c r="P70" s="315">
        <v>9523107</v>
      </c>
      <c r="Q70" s="315">
        <v>7968441.5</v>
      </c>
      <c r="R70" s="315">
        <v>9623914</v>
      </c>
      <c r="S70" s="315">
        <v>6353252.5</v>
      </c>
      <c r="T70" s="315">
        <v>8281091.5</v>
      </c>
      <c r="U70" s="315">
        <v>5261867</v>
      </c>
      <c r="V70" s="315">
        <v>5441274.5</v>
      </c>
      <c r="W70" s="315">
        <v>7385946.5</v>
      </c>
      <c r="X70" s="315">
        <v>7280145.5</v>
      </c>
      <c r="Y70" s="315">
        <v>4404295.5</v>
      </c>
      <c r="Z70" s="315">
        <v>3983411.25</v>
      </c>
    </row>
    <row r="71" spans="1:26" x14ac:dyDescent="0.25">
      <c r="A71" s="315" t="s">
        <v>490</v>
      </c>
      <c r="B71" s="315">
        <v>174284.97</v>
      </c>
      <c r="C71" s="315">
        <v>168676.88</v>
      </c>
      <c r="D71" s="315">
        <v>155440.32999999999</v>
      </c>
      <c r="E71" s="315">
        <v>142909.42000000001</v>
      </c>
      <c r="F71" s="315">
        <v>169488.34</v>
      </c>
      <c r="G71" s="315">
        <v>162372.10999999999</v>
      </c>
      <c r="H71" s="315">
        <v>109373.56</v>
      </c>
      <c r="I71" s="315">
        <v>136133.94</v>
      </c>
      <c r="J71" s="315">
        <v>416877.16</v>
      </c>
      <c r="K71" s="315">
        <v>183212.11</v>
      </c>
      <c r="L71" s="315">
        <v>125683.91</v>
      </c>
      <c r="M71" s="315">
        <v>183325.42</v>
      </c>
      <c r="N71" s="315">
        <v>204173.42</v>
      </c>
      <c r="O71" s="315">
        <v>176418.7</v>
      </c>
      <c r="P71" s="315">
        <v>172251.92</v>
      </c>
      <c r="Q71" s="315">
        <v>175045.88</v>
      </c>
      <c r="R71" s="315">
        <v>145132.14000000001</v>
      </c>
      <c r="S71" s="315">
        <v>131628.95000000001</v>
      </c>
      <c r="T71" s="315">
        <v>96238.51</v>
      </c>
      <c r="U71" s="315">
        <v>173889.73</v>
      </c>
      <c r="V71" s="315">
        <v>222383.55</v>
      </c>
      <c r="W71" s="315">
        <v>186633.14</v>
      </c>
      <c r="X71" s="315">
        <v>91266.8</v>
      </c>
      <c r="Y71" s="315">
        <v>152917.04999999999</v>
      </c>
      <c r="Z71" s="315">
        <v>178184.89</v>
      </c>
    </row>
    <row r="72" spans="1:26" x14ac:dyDescent="0.25">
      <c r="A72" s="315" t="s">
        <v>438</v>
      </c>
      <c r="B72" s="315">
        <v>6429628</v>
      </c>
      <c r="C72" s="315">
        <v>5342443.5</v>
      </c>
      <c r="D72" s="315">
        <v>5997221.5</v>
      </c>
      <c r="E72" s="315">
        <v>5083364.5</v>
      </c>
      <c r="F72" s="315">
        <v>4703236.5</v>
      </c>
      <c r="G72" s="315">
        <v>5492850</v>
      </c>
      <c r="H72" s="315">
        <v>5869556</v>
      </c>
      <c r="I72" s="315">
        <v>5172009</v>
      </c>
      <c r="J72" s="315">
        <v>10771757</v>
      </c>
      <c r="K72" s="315">
        <v>7670182.5</v>
      </c>
      <c r="L72" s="315">
        <v>6511968.5</v>
      </c>
      <c r="M72" s="315">
        <v>8020528</v>
      </c>
      <c r="N72" s="315">
        <v>7020806</v>
      </c>
      <c r="O72" s="315">
        <v>7130990.5</v>
      </c>
      <c r="P72" s="315">
        <v>7524961.5</v>
      </c>
      <c r="Q72" s="315">
        <v>7380576.5</v>
      </c>
      <c r="R72" s="315">
        <v>6807311.5</v>
      </c>
      <c r="S72" s="315">
        <v>7721312.5</v>
      </c>
      <c r="T72" s="315">
        <v>8022106</v>
      </c>
      <c r="U72" s="315">
        <v>7388680.5</v>
      </c>
      <c r="V72" s="315">
        <v>9205308</v>
      </c>
      <c r="W72" s="315">
        <v>7610492</v>
      </c>
      <c r="X72" s="315">
        <v>6146872.5</v>
      </c>
      <c r="Y72" s="315">
        <v>7960270.5</v>
      </c>
      <c r="Z72" s="315">
        <v>7470471.5</v>
      </c>
    </row>
    <row r="73" spans="1:26" x14ac:dyDescent="0.25">
      <c r="A73" s="315" t="s">
        <v>286</v>
      </c>
      <c r="B73" s="315">
        <v>1476233</v>
      </c>
      <c r="C73" s="315">
        <v>1202873.1200000001</v>
      </c>
      <c r="D73" s="315">
        <v>1338647</v>
      </c>
      <c r="E73" s="315">
        <v>1144838.1200000001</v>
      </c>
      <c r="F73" s="315">
        <v>942468.44</v>
      </c>
      <c r="G73" s="315">
        <v>1312421.3799999999</v>
      </c>
      <c r="H73" s="315">
        <v>1126188.6200000001</v>
      </c>
      <c r="I73" s="315">
        <v>1292436.3799999999</v>
      </c>
      <c r="J73" s="315">
        <v>2317147</v>
      </c>
      <c r="K73" s="315">
        <v>1182296.8799999999</v>
      </c>
      <c r="L73" s="315">
        <v>1092239.5</v>
      </c>
      <c r="M73" s="315">
        <v>1243567.1200000001</v>
      </c>
      <c r="N73" s="315">
        <v>1271207.5</v>
      </c>
      <c r="O73" s="315">
        <v>1106503.6200000001</v>
      </c>
      <c r="P73" s="315">
        <v>1203347.75</v>
      </c>
      <c r="Q73" s="315">
        <v>1055184.6200000001</v>
      </c>
      <c r="R73" s="315">
        <v>975556.81</v>
      </c>
      <c r="S73" s="315">
        <v>1354595.38</v>
      </c>
      <c r="T73" s="315">
        <v>1293315.3799999999</v>
      </c>
      <c r="U73" s="315">
        <v>1084654.3799999999</v>
      </c>
      <c r="V73" s="315">
        <v>1247013</v>
      </c>
      <c r="W73" s="315">
        <v>1086144.1200000001</v>
      </c>
      <c r="X73" s="315">
        <v>1041930.94</v>
      </c>
      <c r="Y73" s="315">
        <v>957217.5</v>
      </c>
      <c r="Z73" s="315">
        <v>1091392.1200000001</v>
      </c>
    </row>
    <row r="74" spans="1:26" x14ac:dyDescent="0.25">
      <c r="A74" s="315" t="s">
        <v>215</v>
      </c>
      <c r="B74" s="315">
        <v>2298112</v>
      </c>
      <c r="C74" s="315">
        <v>2080394.38</v>
      </c>
      <c r="D74" s="315">
        <v>2209222.75</v>
      </c>
      <c r="E74" s="315">
        <v>2114151.75</v>
      </c>
      <c r="F74" s="315">
        <v>1216151.3799999999</v>
      </c>
      <c r="G74" s="315">
        <v>2029399.62</v>
      </c>
      <c r="H74" s="315">
        <v>2208135.75</v>
      </c>
      <c r="I74" s="315">
        <v>2142512.25</v>
      </c>
      <c r="J74" s="315">
        <v>2437669.75</v>
      </c>
      <c r="K74" s="315">
        <v>3026971</v>
      </c>
      <c r="L74" s="315">
        <v>1822934.5</v>
      </c>
      <c r="M74" s="315">
        <v>2966201.25</v>
      </c>
      <c r="N74" s="315">
        <v>1708877.88</v>
      </c>
      <c r="O74" s="315">
        <v>1490898</v>
      </c>
      <c r="P74" s="315">
        <v>2512155.5</v>
      </c>
      <c r="Q74" s="315">
        <v>1346250.88</v>
      </c>
      <c r="R74" s="315">
        <v>1650616.88</v>
      </c>
      <c r="S74" s="315">
        <v>1947322.38</v>
      </c>
      <c r="T74" s="315">
        <v>1378962.88</v>
      </c>
      <c r="U74" s="315">
        <v>1079546</v>
      </c>
      <c r="V74" s="315">
        <v>1580848</v>
      </c>
      <c r="W74" s="315">
        <v>1279575.1200000001</v>
      </c>
      <c r="X74" s="315">
        <v>2605849.25</v>
      </c>
      <c r="Y74" s="315">
        <v>911701.94</v>
      </c>
      <c r="Z74" s="315">
        <v>2279972.5</v>
      </c>
    </row>
    <row r="75" spans="1:26" x14ac:dyDescent="0.25">
      <c r="A75" s="315" t="s">
        <v>806</v>
      </c>
      <c r="B75" s="315">
        <v>68144.59</v>
      </c>
      <c r="C75" s="315">
        <v>90615.35</v>
      </c>
      <c r="D75" s="315">
        <v>106422.23</v>
      </c>
      <c r="E75" s="315">
        <v>67881.05</v>
      </c>
      <c r="F75" s="315">
        <v>96033.81</v>
      </c>
      <c r="G75" s="315">
        <v>82918.899999999994</v>
      </c>
      <c r="H75" s="315">
        <v>94218.87</v>
      </c>
      <c r="I75" s="315">
        <v>63204.1</v>
      </c>
      <c r="J75" s="315">
        <v>110343.27</v>
      </c>
      <c r="K75" s="315">
        <v>115137.43</v>
      </c>
      <c r="L75" s="315">
        <v>142588.92000000001</v>
      </c>
      <c r="M75" s="315">
        <v>113344.7</v>
      </c>
      <c r="N75" s="315">
        <v>90944.55</v>
      </c>
      <c r="O75" s="315">
        <v>157160.42000000001</v>
      </c>
      <c r="P75" s="315">
        <v>117221.62</v>
      </c>
      <c r="Q75" s="315">
        <v>106170.59</v>
      </c>
      <c r="R75" s="315">
        <v>152480.45000000001</v>
      </c>
      <c r="S75" s="315">
        <v>148454.45000000001</v>
      </c>
      <c r="T75" s="315">
        <v>168905.86</v>
      </c>
      <c r="U75" s="315">
        <v>178058.77</v>
      </c>
      <c r="V75" s="315">
        <v>137035.12</v>
      </c>
      <c r="W75" s="315">
        <v>123232.4</v>
      </c>
      <c r="X75" s="315">
        <v>124856.45</v>
      </c>
      <c r="Y75" s="315">
        <v>92515.65</v>
      </c>
      <c r="Z75" s="315">
        <v>80353.98</v>
      </c>
    </row>
    <row r="76" spans="1:26" x14ac:dyDescent="0.25">
      <c r="A76" s="315" t="s">
        <v>82</v>
      </c>
      <c r="B76" s="315">
        <v>64644.39</v>
      </c>
      <c r="C76" s="315">
        <v>105959.47</v>
      </c>
      <c r="D76" s="315">
        <v>86633.63</v>
      </c>
      <c r="E76" s="315">
        <v>116823.77</v>
      </c>
      <c r="F76" s="315">
        <v>71263.48</v>
      </c>
      <c r="G76" s="315">
        <v>82354.38</v>
      </c>
      <c r="H76" s="315">
        <v>75922.27</v>
      </c>
      <c r="I76" s="315">
        <v>64096.82</v>
      </c>
      <c r="J76" s="315">
        <v>64342.79</v>
      </c>
      <c r="K76" s="315">
        <v>103767.98</v>
      </c>
      <c r="L76" s="315">
        <v>111425.09</v>
      </c>
      <c r="M76" s="315">
        <v>51451.79</v>
      </c>
      <c r="N76" s="315">
        <v>120977.26</v>
      </c>
      <c r="O76" s="315">
        <v>106253.02</v>
      </c>
      <c r="P76" s="315">
        <v>132397.54999999999</v>
      </c>
      <c r="Q76" s="315">
        <v>116084.66</v>
      </c>
      <c r="R76" s="315">
        <v>90127.62</v>
      </c>
      <c r="S76" s="315">
        <v>88558.31</v>
      </c>
      <c r="T76" s="315">
        <v>119683.66</v>
      </c>
      <c r="U76" s="315">
        <v>87540.96</v>
      </c>
      <c r="V76" s="315">
        <v>63498.11</v>
      </c>
      <c r="W76" s="315">
        <v>74776.820000000007</v>
      </c>
      <c r="X76" s="315">
        <v>81892.639999999999</v>
      </c>
      <c r="Y76" s="315">
        <v>79439.09</v>
      </c>
      <c r="Z76" s="315">
        <v>64755.62</v>
      </c>
    </row>
    <row r="77" spans="1:26" x14ac:dyDescent="0.25">
      <c r="A77" s="315" t="s">
        <v>85</v>
      </c>
      <c r="B77" s="315">
        <v>770864.69</v>
      </c>
      <c r="C77" s="315">
        <v>1477955.62</v>
      </c>
      <c r="D77" s="315">
        <v>1758065.38</v>
      </c>
      <c r="E77" s="315">
        <v>983522</v>
      </c>
      <c r="F77" s="315">
        <v>2570774.25</v>
      </c>
      <c r="G77" s="315">
        <v>892554.31</v>
      </c>
      <c r="H77" s="315">
        <v>1028793.75</v>
      </c>
      <c r="I77" s="315">
        <v>1527789.62</v>
      </c>
      <c r="J77" s="315">
        <v>615042.5</v>
      </c>
      <c r="K77" s="315">
        <v>1527437.38</v>
      </c>
      <c r="L77" s="315">
        <v>1442788.38</v>
      </c>
      <c r="M77" s="315">
        <v>752222.25</v>
      </c>
      <c r="N77" s="315">
        <v>1607903</v>
      </c>
      <c r="O77" s="315">
        <v>2072024.88</v>
      </c>
      <c r="P77" s="315">
        <v>1634104.12</v>
      </c>
      <c r="Q77" s="315">
        <v>2465338.75</v>
      </c>
      <c r="R77" s="315">
        <v>1175829.6200000001</v>
      </c>
      <c r="S77" s="315">
        <v>2299656</v>
      </c>
      <c r="T77" s="315">
        <v>4776008.5</v>
      </c>
      <c r="U77" s="315">
        <v>3025557.25</v>
      </c>
      <c r="V77" s="315">
        <v>2146765.75</v>
      </c>
      <c r="W77" s="315">
        <v>2839073.25</v>
      </c>
      <c r="X77" s="315">
        <v>2072643</v>
      </c>
      <c r="Y77" s="315">
        <v>2523883.75</v>
      </c>
      <c r="Z77" s="315">
        <v>1799753.12</v>
      </c>
    </row>
    <row r="78" spans="1:26" x14ac:dyDescent="0.25">
      <c r="A78" s="315" t="s">
        <v>87</v>
      </c>
      <c r="B78" s="315">
        <v>2051724.5</v>
      </c>
      <c r="C78" s="315">
        <v>2700541</v>
      </c>
      <c r="D78" s="315">
        <v>1853831.12</v>
      </c>
      <c r="E78" s="315">
        <v>3870557.25</v>
      </c>
      <c r="F78" s="315">
        <v>1838629.62</v>
      </c>
      <c r="G78" s="315">
        <v>3283526</v>
      </c>
      <c r="H78" s="315">
        <v>3535542.25</v>
      </c>
      <c r="I78" s="315">
        <v>2132041.5</v>
      </c>
      <c r="J78" s="315">
        <v>1775861.88</v>
      </c>
      <c r="K78" s="315">
        <v>2655216.75</v>
      </c>
      <c r="L78" s="315">
        <v>1354711.38</v>
      </c>
      <c r="M78" s="315">
        <v>1879550.5</v>
      </c>
      <c r="N78" s="315">
        <v>1705468.88</v>
      </c>
      <c r="O78" s="315">
        <v>1551679</v>
      </c>
      <c r="P78" s="315">
        <v>2755306.75</v>
      </c>
      <c r="Q78" s="315">
        <v>1405400.62</v>
      </c>
      <c r="R78" s="315">
        <v>1733005</v>
      </c>
      <c r="S78" s="315">
        <v>1083488</v>
      </c>
      <c r="T78" s="315">
        <v>1685502.5</v>
      </c>
      <c r="U78" s="315">
        <v>1112536.25</v>
      </c>
      <c r="V78" s="315">
        <v>1161658.6200000001</v>
      </c>
      <c r="W78" s="315">
        <v>1258021.3799999999</v>
      </c>
      <c r="X78" s="315">
        <v>1331955.3799999999</v>
      </c>
      <c r="Y78" s="315">
        <v>1443335.5</v>
      </c>
      <c r="Z78" s="315">
        <v>955451</v>
      </c>
    </row>
    <row r="79" spans="1:26" x14ac:dyDescent="0.25">
      <c r="A79" s="315" t="s">
        <v>89</v>
      </c>
      <c r="B79" s="315">
        <v>9953849</v>
      </c>
      <c r="C79" s="315">
        <v>14182845</v>
      </c>
      <c r="D79" s="315">
        <v>5098387.5</v>
      </c>
      <c r="E79" s="315">
        <v>12709921</v>
      </c>
      <c r="F79" s="315">
        <v>5749616</v>
      </c>
      <c r="G79" s="315">
        <v>12554632</v>
      </c>
      <c r="H79" s="315">
        <v>16789868</v>
      </c>
      <c r="I79" s="315">
        <v>15477640</v>
      </c>
      <c r="J79" s="315">
        <v>14105441</v>
      </c>
      <c r="K79" s="315">
        <v>8178736</v>
      </c>
      <c r="L79" s="315">
        <v>6322849.5</v>
      </c>
      <c r="M79" s="315">
        <v>6681362.5</v>
      </c>
      <c r="N79" s="315">
        <v>8936490</v>
      </c>
      <c r="O79" s="315">
        <v>7523044</v>
      </c>
      <c r="P79" s="315">
        <v>10218355</v>
      </c>
      <c r="Q79" s="315">
        <v>10423058</v>
      </c>
      <c r="R79" s="315">
        <v>10443245</v>
      </c>
      <c r="S79" s="315">
        <v>11865640</v>
      </c>
      <c r="T79" s="315">
        <v>8970141</v>
      </c>
      <c r="U79" s="315">
        <v>10493430</v>
      </c>
      <c r="V79" s="315">
        <v>8822377</v>
      </c>
      <c r="W79" s="315">
        <v>4170306.75</v>
      </c>
      <c r="X79" s="315">
        <v>6347197.5</v>
      </c>
      <c r="Y79" s="315">
        <v>2986001</v>
      </c>
      <c r="Z79" s="315">
        <v>3471977.25</v>
      </c>
    </row>
    <row r="80" spans="1:26" x14ac:dyDescent="0.25">
      <c r="A80" s="315" t="s">
        <v>92</v>
      </c>
      <c r="B80" s="315">
        <v>6993272</v>
      </c>
      <c r="C80" s="315">
        <v>8259362.5</v>
      </c>
      <c r="D80" s="315">
        <v>5159642.5</v>
      </c>
      <c r="E80" s="315">
        <v>8570204</v>
      </c>
      <c r="F80" s="315">
        <v>4339794</v>
      </c>
      <c r="G80" s="315">
        <v>7003043.5</v>
      </c>
      <c r="H80" s="315">
        <v>8094768</v>
      </c>
      <c r="I80" s="315">
        <v>7391536.5</v>
      </c>
      <c r="J80" s="315">
        <v>4353591.5</v>
      </c>
      <c r="K80" s="315">
        <v>5257736.5</v>
      </c>
      <c r="L80" s="315">
        <v>4509343</v>
      </c>
      <c r="M80" s="315">
        <v>4330090</v>
      </c>
      <c r="N80" s="315">
        <v>5234479</v>
      </c>
      <c r="O80" s="315">
        <v>6251814.5</v>
      </c>
      <c r="P80" s="315">
        <v>6427569.5</v>
      </c>
      <c r="Q80" s="315">
        <v>5776165.5</v>
      </c>
      <c r="R80" s="315">
        <v>6759942.5</v>
      </c>
      <c r="S80" s="315">
        <v>5700978.5</v>
      </c>
      <c r="T80" s="315">
        <v>7598540.5</v>
      </c>
      <c r="U80" s="315">
        <v>5772946</v>
      </c>
      <c r="V80" s="315">
        <v>7235008.5</v>
      </c>
      <c r="W80" s="315">
        <v>4509407.5</v>
      </c>
      <c r="X80" s="315">
        <v>3394018</v>
      </c>
      <c r="Y80" s="315">
        <v>4312570.5</v>
      </c>
      <c r="Z80" s="315">
        <v>4769833.5</v>
      </c>
    </row>
    <row r="81" spans="1:26" x14ac:dyDescent="0.25">
      <c r="A81" s="315" t="s">
        <v>94</v>
      </c>
      <c r="B81" s="315">
        <v>17317758</v>
      </c>
      <c r="C81" s="315">
        <v>12837689</v>
      </c>
      <c r="D81" s="315">
        <v>3894006.75</v>
      </c>
      <c r="E81" s="315">
        <v>12061508</v>
      </c>
      <c r="F81" s="315">
        <v>6714678.5</v>
      </c>
      <c r="G81" s="315">
        <v>14881315</v>
      </c>
      <c r="H81" s="315">
        <v>14323745</v>
      </c>
      <c r="I81" s="315">
        <v>13911309</v>
      </c>
      <c r="J81" s="315">
        <v>20026894</v>
      </c>
      <c r="K81" s="315">
        <v>13062773</v>
      </c>
      <c r="L81" s="315">
        <v>13590620</v>
      </c>
      <c r="M81" s="315">
        <v>14637429</v>
      </c>
      <c r="N81" s="315">
        <v>13466528</v>
      </c>
      <c r="O81" s="315">
        <v>15026261</v>
      </c>
      <c r="P81" s="315">
        <v>12952680</v>
      </c>
      <c r="Q81" s="315">
        <v>13253035</v>
      </c>
      <c r="R81" s="315">
        <v>15219236</v>
      </c>
      <c r="S81" s="315">
        <v>9233475</v>
      </c>
      <c r="T81" s="315">
        <v>11726011</v>
      </c>
      <c r="U81" s="315">
        <v>9293291</v>
      </c>
      <c r="V81" s="315">
        <v>14173577</v>
      </c>
      <c r="W81" s="315">
        <v>9410719</v>
      </c>
      <c r="X81" s="315">
        <v>8020686.5</v>
      </c>
      <c r="Y81" s="315">
        <v>5032417.5</v>
      </c>
      <c r="Z81" s="315">
        <v>13145205</v>
      </c>
    </row>
    <row r="82" spans="1:26" x14ac:dyDescent="0.25">
      <c r="A82" s="315" t="s">
        <v>96</v>
      </c>
      <c r="B82" s="315">
        <v>218659.8</v>
      </c>
      <c r="C82" s="315">
        <v>223547.81</v>
      </c>
      <c r="D82" s="315">
        <v>301564.56</v>
      </c>
      <c r="E82" s="315">
        <v>252678.5</v>
      </c>
      <c r="F82" s="315">
        <v>383982.12</v>
      </c>
      <c r="G82" s="315">
        <v>197504.58</v>
      </c>
      <c r="H82" s="315">
        <v>275142.34000000003</v>
      </c>
      <c r="I82" s="315">
        <v>195975.75</v>
      </c>
      <c r="J82" s="315">
        <v>262300.40999999997</v>
      </c>
      <c r="K82" s="315">
        <v>216136.75</v>
      </c>
      <c r="L82" s="315">
        <v>155803.38</v>
      </c>
      <c r="M82" s="315">
        <v>178282.23</v>
      </c>
      <c r="N82" s="315">
        <v>258914</v>
      </c>
      <c r="O82" s="315">
        <v>240735.31</v>
      </c>
      <c r="P82" s="315">
        <v>273263.40999999997</v>
      </c>
      <c r="Q82" s="315">
        <v>233190.58</v>
      </c>
      <c r="R82" s="315">
        <v>193772.17</v>
      </c>
      <c r="S82" s="315">
        <v>171400.61</v>
      </c>
      <c r="T82" s="315">
        <v>278215.96999999997</v>
      </c>
      <c r="U82" s="315">
        <v>309644.5</v>
      </c>
      <c r="V82" s="315">
        <v>265086.53000000003</v>
      </c>
      <c r="W82" s="315">
        <v>189751.25</v>
      </c>
      <c r="X82" s="315">
        <v>216982.69</v>
      </c>
      <c r="Y82" s="315">
        <v>187183.33</v>
      </c>
      <c r="Z82" s="315">
        <v>325086.40999999997</v>
      </c>
    </row>
    <row r="83" spans="1:26" x14ac:dyDescent="0.25">
      <c r="A83" s="315" t="s">
        <v>100</v>
      </c>
      <c r="B83" s="315">
        <v>946547.81</v>
      </c>
      <c r="C83" s="315">
        <v>935400.56</v>
      </c>
      <c r="D83" s="315">
        <v>729337.06</v>
      </c>
      <c r="E83" s="315">
        <v>756748.56</v>
      </c>
      <c r="F83" s="315">
        <v>836016.81</v>
      </c>
      <c r="G83" s="315">
        <v>729860</v>
      </c>
      <c r="H83" s="315">
        <v>966512.19</v>
      </c>
      <c r="I83" s="315">
        <v>809216.19</v>
      </c>
      <c r="J83" s="315">
        <v>1509703.38</v>
      </c>
      <c r="K83" s="315">
        <v>627934.81000000006</v>
      </c>
      <c r="L83" s="315">
        <v>802779.44</v>
      </c>
      <c r="M83" s="315">
        <v>1207903.1200000001</v>
      </c>
      <c r="N83" s="315">
        <v>929778.25</v>
      </c>
      <c r="O83" s="315">
        <v>1146516.3799999999</v>
      </c>
      <c r="P83" s="315">
        <v>1126487.8799999999</v>
      </c>
      <c r="Q83" s="315">
        <v>875896.19</v>
      </c>
      <c r="R83" s="315">
        <v>891565.19</v>
      </c>
      <c r="S83" s="315">
        <v>1393940.12</v>
      </c>
      <c r="T83" s="315">
        <v>1185425.1200000001</v>
      </c>
      <c r="U83" s="315">
        <v>1303166.8799999999</v>
      </c>
      <c r="V83" s="315">
        <v>1334980.6200000001</v>
      </c>
      <c r="W83" s="315">
        <v>1372991.62</v>
      </c>
      <c r="X83" s="315">
        <v>1111606.8799999999</v>
      </c>
      <c r="Y83" s="315">
        <v>1276343.6200000001</v>
      </c>
      <c r="Z83" s="315">
        <v>1535185.5</v>
      </c>
    </row>
    <row r="84" spans="1:26" x14ac:dyDescent="0.25">
      <c r="A84" s="315" t="s">
        <v>217</v>
      </c>
      <c r="B84" s="315">
        <v>11878555</v>
      </c>
      <c r="C84" s="315">
        <v>10216760</v>
      </c>
      <c r="D84" s="315">
        <v>10529427</v>
      </c>
      <c r="E84" s="315">
        <v>9598543</v>
      </c>
      <c r="F84" s="315">
        <v>8189704</v>
      </c>
      <c r="G84" s="315">
        <v>9628337</v>
      </c>
      <c r="H84" s="315">
        <v>11016369</v>
      </c>
      <c r="I84" s="315">
        <v>9210414</v>
      </c>
      <c r="J84" s="315">
        <v>19509834</v>
      </c>
      <c r="K84" s="315">
        <v>13592416</v>
      </c>
      <c r="L84" s="315">
        <v>11644733</v>
      </c>
      <c r="M84" s="315">
        <v>14345320</v>
      </c>
      <c r="N84" s="315">
        <v>12659404</v>
      </c>
      <c r="O84" s="315">
        <v>12530793</v>
      </c>
      <c r="P84" s="315">
        <v>14603272</v>
      </c>
      <c r="Q84" s="315">
        <v>12610869</v>
      </c>
      <c r="R84" s="315">
        <v>12607233</v>
      </c>
      <c r="S84" s="315">
        <v>13778432</v>
      </c>
      <c r="T84" s="315">
        <v>15588303</v>
      </c>
      <c r="U84" s="315">
        <v>13995261</v>
      </c>
      <c r="V84" s="315">
        <v>17226966</v>
      </c>
      <c r="W84" s="315">
        <v>13637803</v>
      </c>
      <c r="X84" s="315">
        <v>11642633</v>
      </c>
      <c r="Y84" s="315">
        <v>14214840</v>
      </c>
      <c r="Z84" s="315">
        <v>13949321</v>
      </c>
    </row>
    <row r="85" spans="1:26" x14ac:dyDescent="0.25">
      <c r="A85" s="315" t="s">
        <v>180</v>
      </c>
      <c r="B85" s="315">
        <v>188179.11</v>
      </c>
      <c r="C85" s="315">
        <v>215550.06</v>
      </c>
      <c r="D85" s="315">
        <v>163759.84</v>
      </c>
      <c r="E85" s="315">
        <v>256238.12</v>
      </c>
      <c r="F85" s="315">
        <v>193924.25</v>
      </c>
      <c r="G85" s="315">
        <v>238388.14</v>
      </c>
      <c r="H85" s="315">
        <v>225466.23</v>
      </c>
      <c r="I85" s="315">
        <v>257312.05</v>
      </c>
      <c r="J85" s="315">
        <v>239747.23</v>
      </c>
      <c r="K85" s="315">
        <v>209620.36</v>
      </c>
      <c r="L85" s="315">
        <v>228170.86</v>
      </c>
      <c r="M85" s="315">
        <v>207231</v>
      </c>
      <c r="N85" s="315">
        <v>255759.17</v>
      </c>
      <c r="O85" s="315">
        <v>188713.83</v>
      </c>
      <c r="P85" s="315">
        <v>201633.05</v>
      </c>
      <c r="Q85" s="315">
        <v>232755.39</v>
      </c>
      <c r="R85" s="315">
        <v>200346.56</v>
      </c>
      <c r="S85" s="315">
        <v>184477.38</v>
      </c>
      <c r="T85" s="315">
        <v>169305.42</v>
      </c>
      <c r="U85" s="315">
        <v>165224.17000000001</v>
      </c>
      <c r="V85" s="315">
        <v>170245.05</v>
      </c>
      <c r="W85" s="315">
        <v>213851.58</v>
      </c>
      <c r="X85" s="315">
        <v>172558.95</v>
      </c>
      <c r="Y85" s="315">
        <v>291019.53000000003</v>
      </c>
      <c r="Z85" s="315">
        <v>172380.11</v>
      </c>
    </row>
    <row r="86" spans="1:26" x14ac:dyDescent="0.25">
      <c r="A86" s="315" t="s">
        <v>208</v>
      </c>
      <c r="B86" s="315">
        <v>232428.83</v>
      </c>
      <c r="C86" s="315">
        <v>238311.3</v>
      </c>
      <c r="D86" s="315">
        <v>94105.41</v>
      </c>
      <c r="E86" s="315">
        <v>209259.48</v>
      </c>
      <c r="F86" s="315">
        <v>43562.720000000001</v>
      </c>
      <c r="G86" s="315">
        <v>211655.45</v>
      </c>
      <c r="H86" s="315">
        <v>263031.90999999997</v>
      </c>
      <c r="I86" s="315">
        <v>162030.53</v>
      </c>
      <c r="J86" s="315">
        <v>191639.14</v>
      </c>
      <c r="K86" s="315">
        <v>163930.75</v>
      </c>
      <c r="L86" s="315">
        <v>174931.27</v>
      </c>
      <c r="M86" s="315">
        <v>157566.81</v>
      </c>
      <c r="N86" s="315">
        <v>205927.12</v>
      </c>
      <c r="O86" s="315">
        <v>183115.95</v>
      </c>
      <c r="P86" s="315">
        <v>181734.94</v>
      </c>
      <c r="Q86" s="315">
        <v>225769.94</v>
      </c>
      <c r="R86" s="315">
        <v>260649.61</v>
      </c>
      <c r="S86" s="315">
        <v>305340.34000000003</v>
      </c>
      <c r="T86" s="315">
        <v>311100.09000000003</v>
      </c>
      <c r="U86" s="315">
        <v>431428.12</v>
      </c>
      <c r="V86" s="315">
        <v>478936</v>
      </c>
      <c r="W86" s="315">
        <v>169527.61</v>
      </c>
      <c r="X86" s="315">
        <v>327996.90999999997</v>
      </c>
      <c r="Y86" s="315">
        <v>396475.59</v>
      </c>
      <c r="Z86" s="315">
        <v>467670.34</v>
      </c>
    </row>
    <row r="87" spans="1:26" x14ac:dyDescent="0.25">
      <c r="A87" s="315" t="s">
        <v>1116</v>
      </c>
      <c r="B87" s="315">
        <v>200104.31</v>
      </c>
      <c r="C87" s="315">
        <v>24555.52</v>
      </c>
      <c r="D87" s="315">
        <v>112378.91</v>
      </c>
      <c r="E87" s="315">
        <v>40894.080000000002</v>
      </c>
      <c r="F87" s="315">
        <v>103346.4</v>
      </c>
      <c r="G87" s="315">
        <v>139020.09</v>
      </c>
      <c r="H87" s="315">
        <v>168409.56</v>
      </c>
      <c r="I87" s="315">
        <v>212151.48</v>
      </c>
      <c r="J87" s="315">
        <v>101057.38</v>
      </c>
      <c r="K87" s="315">
        <v>143553.88</v>
      </c>
      <c r="L87" s="315">
        <v>141899.39000000001</v>
      </c>
      <c r="M87" s="315">
        <v>42385.73</v>
      </c>
      <c r="N87" s="315">
        <v>144872.69</v>
      </c>
      <c r="O87" s="315">
        <v>65504.44</v>
      </c>
      <c r="P87" s="315">
        <v>173506.17</v>
      </c>
      <c r="Q87" s="315">
        <v>152860.38</v>
      </c>
      <c r="R87" s="315">
        <v>256649.31</v>
      </c>
      <c r="S87" s="315">
        <v>87751.13</v>
      </c>
      <c r="T87" s="315">
        <v>164312.25</v>
      </c>
      <c r="U87" s="315">
        <v>103232.75</v>
      </c>
      <c r="V87" s="315">
        <v>83663.81</v>
      </c>
      <c r="W87" s="315">
        <v>56026.76</v>
      </c>
      <c r="X87" s="315">
        <v>136690.10999999999</v>
      </c>
      <c r="Y87" s="315">
        <v>295103.38</v>
      </c>
      <c r="Z87" s="315">
        <v>121107.16</v>
      </c>
    </row>
    <row r="88" spans="1:26" x14ac:dyDescent="0.25">
      <c r="A88" s="315" t="s">
        <v>403</v>
      </c>
      <c r="B88" s="315">
        <v>4378247.5</v>
      </c>
      <c r="C88" s="315">
        <v>1984993.62</v>
      </c>
      <c r="D88" s="315">
        <v>2011792.12</v>
      </c>
      <c r="E88" s="315">
        <v>1891947.88</v>
      </c>
      <c r="F88" s="315">
        <v>2195303.25</v>
      </c>
      <c r="G88" s="315">
        <v>2659593.25</v>
      </c>
      <c r="H88" s="315">
        <v>2655478</v>
      </c>
      <c r="I88" s="315">
        <v>5582471.5</v>
      </c>
      <c r="J88" s="315">
        <v>1344286.62</v>
      </c>
      <c r="K88" s="315">
        <v>2834341.25</v>
      </c>
      <c r="L88" s="315">
        <v>2888354.75</v>
      </c>
      <c r="M88" s="315">
        <v>2732168.25</v>
      </c>
      <c r="N88" s="315">
        <v>3077813.75</v>
      </c>
      <c r="O88" s="315">
        <v>2113982.25</v>
      </c>
      <c r="P88" s="315">
        <v>2498113.5</v>
      </c>
      <c r="Q88" s="315">
        <v>2631037.75</v>
      </c>
      <c r="R88" s="315">
        <v>4270058</v>
      </c>
      <c r="S88" s="315">
        <v>1666517.12</v>
      </c>
      <c r="T88" s="315">
        <v>3152490.25</v>
      </c>
      <c r="U88" s="315">
        <v>4447483</v>
      </c>
      <c r="V88" s="315">
        <v>1492988.88</v>
      </c>
      <c r="W88" s="315">
        <v>1463413.88</v>
      </c>
      <c r="X88" s="315">
        <v>4636757.5</v>
      </c>
      <c r="Y88" s="315">
        <v>6972801.5</v>
      </c>
      <c r="Z88" s="315">
        <v>2714997.25</v>
      </c>
    </row>
    <row r="89" spans="1:26" x14ac:dyDescent="0.25">
      <c r="A89" s="315" t="s">
        <v>220</v>
      </c>
      <c r="B89" s="315">
        <v>30127.13</v>
      </c>
      <c r="C89" s="315">
        <v>10847.03</v>
      </c>
      <c r="D89" s="315">
        <v>20352.28</v>
      </c>
      <c r="E89" s="315">
        <v>17861.62</v>
      </c>
      <c r="F89" s="315">
        <v>6514.1</v>
      </c>
      <c r="G89" s="315">
        <v>16876.810000000001</v>
      </c>
      <c r="H89" s="315">
        <v>16310.07</v>
      </c>
      <c r="I89" s="315">
        <v>6112.28</v>
      </c>
      <c r="J89" s="315">
        <v>7948.09</v>
      </c>
      <c r="K89" s="315">
        <v>8934.5</v>
      </c>
      <c r="L89" s="315">
        <v>5312.43</v>
      </c>
      <c r="M89" s="315">
        <v>8308.35</v>
      </c>
      <c r="N89" s="315">
        <v>11706.25</v>
      </c>
      <c r="O89" s="315">
        <v>17620.86</v>
      </c>
      <c r="P89" s="315">
        <v>10924.96</v>
      </c>
      <c r="Q89" s="315">
        <v>13040.4</v>
      </c>
      <c r="R89" s="315">
        <v>14058.12</v>
      </c>
      <c r="S89" s="315">
        <v>317332.84000000003</v>
      </c>
      <c r="T89" s="315">
        <v>534066.81000000006</v>
      </c>
      <c r="U89" s="315">
        <v>3732</v>
      </c>
      <c r="V89" s="315">
        <v>0</v>
      </c>
      <c r="W89" s="315">
        <v>219502.05</v>
      </c>
      <c r="X89" s="315">
        <v>355319.59</v>
      </c>
      <c r="Y89" s="315">
        <v>5678.07</v>
      </c>
      <c r="Z89" s="315">
        <v>0</v>
      </c>
    </row>
    <row r="90" spans="1:26" x14ac:dyDescent="0.25">
      <c r="A90" s="315" t="s">
        <v>281</v>
      </c>
      <c r="B90" s="315">
        <v>63329.61</v>
      </c>
      <c r="C90" s="315">
        <v>87680.04</v>
      </c>
      <c r="D90" s="315">
        <v>76728.52</v>
      </c>
      <c r="E90" s="315">
        <v>56760.36</v>
      </c>
      <c r="F90" s="315">
        <v>24375.200000000001</v>
      </c>
      <c r="G90" s="315">
        <v>79826.34</v>
      </c>
      <c r="H90" s="315">
        <v>65770.070000000007</v>
      </c>
      <c r="I90" s="315">
        <v>41347.57</v>
      </c>
      <c r="J90" s="315">
        <v>67567.179999999993</v>
      </c>
      <c r="K90" s="315">
        <v>50766.18</v>
      </c>
      <c r="L90" s="315">
        <v>58227.41</v>
      </c>
      <c r="M90" s="315">
        <v>80140.600000000006</v>
      </c>
      <c r="N90" s="315">
        <v>67885.87</v>
      </c>
      <c r="O90" s="315">
        <v>49676.74</v>
      </c>
      <c r="P90" s="315">
        <v>56804.959999999999</v>
      </c>
      <c r="Q90" s="315">
        <v>88850.31</v>
      </c>
      <c r="R90" s="315">
        <v>96215.79</v>
      </c>
      <c r="S90" s="315">
        <v>55720.39</v>
      </c>
      <c r="T90" s="315">
        <v>81054.62</v>
      </c>
      <c r="U90" s="315">
        <v>19822.849999999999</v>
      </c>
      <c r="V90" s="315">
        <v>51089.45</v>
      </c>
      <c r="W90" s="315">
        <v>53535.11</v>
      </c>
      <c r="X90" s="315">
        <v>48442.44</v>
      </c>
      <c r="Y90" s="315">
        <v>47206.11</v>
      </c>
      <c r="Z90" s="315">
        <v>20895.8</v>
      </c>
    </row>
    <row r="91" spans="1:26" x14ac:dyDescent="0.25">
      <c r="A91" s="315" t="s">
        <v>219</v>
      </c>
      <c r="B91" s="315">
        <v>464063.59</v>
      </c>
      <c r="C91" s="315">
        <v>247379.20000000001</v>
      </c>
      <c r="D91" s="315">
        <v>137840.70000000001</v>
      </c>
      <c r="E91" s="315">
        <v>389676.5</v>
      </c>
      <c r="F91" s="315">
        <v>158245.72</v>
      </c>
      <c r="G91" s="315">
        <v>302297.46999999997</v>
      </c>
      <c r="H91" s="315">
        <v>292818.15999999997</v>
      </c>
      <c r="I91" s="315">
        <v>208355.67</v>
      </c>
      <c r="J91" s="315">
        <v>714110.25</v>
      </c>
      <c r="K91" s="315">
        <v>348311.12</v>
      </c>
      <c r="L91" s="315">
        <v>322691</v>
      </c>
      <c r="M91" s="315">
        <v>255199.14</v>
      </c>
      <c r="N91" s="315">
        <v>400257.97</v>
      </c>
      <c r="O91" s="315">
        <v>601791.18999999994</v>
      </c>
      <c r="P91" s="315">
        <v>668677.06000000006</v>
      </c>
      <c r="Q91" s="315">
        <v>584962.68999999994</v>
      </c>
      <c r="R91" s="315">
        <v>248207.8</v>
      </c>
      <c r="S91" s="315">
        <v>327296.25</v>
      </c>
      <c r="T91" s="315">
        <v>413220.47</v>
      </c>
      <c r="U91" s="315">
        <v>109428.81</v>
      </c>
      <c r="V91" s="315">
        <v>257791.42</v>
      </c>
      <c r="W91" s="315">
        <v>477166.47</v>
      </c>
      <c r="X91" s="315">
        <v>391965.47</v>
      </c>
      <c r="Y91" s="315">
        <v>240405.67</v>
      </c>
      <c r="Z91" s="315">
        <v>350828.12</v>
      </c>
    </row>
    <row r="92" spans="1:26" x14ac:dyDescent="0.25">
      <c r="A92" s="315" t="s">
        <v>106</v>
      </c>
      <c r="B92" s="315">
        <v>970254.75</v>
      </c>
      <c r="C92" s="315">
        <v>1518969.5</v>
      </c>
      <c r="D92" s="315">
        <v>588238.81000000006</v>
      </c>
      <c r="E92" s="315">
        <v>1798285.62</v>
      </c>
      <c r="F92" s="315">
        <v>1084894</v>
      </c>
      <c r="G92" s="315">
        <v>1357771.62</v>
      </c>
      <c r="H92" s="315">
        <v>1537210.12</v>
      </c>
      <c r="I92" s="315">
        <v>1031335</v>
      </c>
      <c r="J92" s="315">
        <v>1423522.88</v>
      </c>
      <c r="K92" s="315">
        <v>1088693.5</v>
      </c>
      <c r="L92" s="315">
        <v>1120893.5</v>
      </c>
      <c r="M92" s="315">
        <v>1489378.5</v>
      </c>
      <c r="N92" s="315">
        <v>1158064</v>
      </c>
      <c r="O92" s="315">
        <v>1753171</v>
      </c>
      <c r="P92" s="315">
        <v>1572188.12</v>
      </c>
      <c r="Q92" s="315">
        <v>1247284.3799999999</v>
      </c>
      <c r="R92" s="315">
        <v>1604278.88</v>
      </c>
      <c r="S92" s="315">
        <v>3018092</v>
      </c>
      <c r="T92" s="315">
        <v>2172588</v>
      </c>
      <c r="U92" s="315">
        <v>2873784</v>
      </c>
      <c r="V92" s="315">
        <v>2956549</v>
      </c>
      <c r="W92" s="315">
        <v>2596133.25</v>
      </c>
      <c r="X92" s="315">
        <v>2070011.62</v>
      </c>
      <c r="Y92" s="315">
        <v>2414485.25</v>
      </c>
      <c r="Z92" s="315">
        <v>1870987.62</v>
      </c>
    </row>
    <row r="93" spans="1:26" x14ac:dyDescent="0.25">
      <c r="A93" s="315" t="s">
        <v>108</v>
      </c>
      <c r="B93" s="315">
        <v>2249093.75</v>
      </c>
      <c r="C93" s="315">
        <v>2493097.75</v>
      </c>
      <c r="D93" s="315">
        <v>985235.5</v>
      </c>
      <c r="E93" s="315">
        <v>1988323.38</v>
      </c>
      <c r="F93" s="315">
        <v>1127591.6200000001</v>
      </c>
      <c r="G93" s="315">
        <v>2381422.25</v>
      </c>
      <c r="H93" s="315">
        <v>2222872.25</v>
      </c>
      <c r="I93" s="315">
        <v>2499487</v>
      </c>
      <c r="J93" s="315">
        <v>3406537.25</v>
      </c>
      <c r="K93" s="315">
        <v>1646556.38</v>
      </c>
      <c r="L93" s="315">
        <v>2482384.75</v>
      </c>
      <c r="M93" s="315">
        <v>3080894.25</v>
      </c>
      <c r="N93" s="315">
        <v>1570182</v>
      </c>
      <c r="O93" s="315">
        <v>2142205</v>
      </c>
      <c r="P93" s="315">
        <v>1844863</v>
      </c>
      <c r="Q93" s="315">
        <v>1919353.38</v>
      </c>
      <c r="R93" s="315">
        <v>2503051.75</v>
      </c>
      <c r="S93" s="315">
        <v>2189053.75</v>
      </c>
      <c r="T93" s="315">
        <v>1356547.62</v>
      </c>
      <c r="U93" s="315">
        <v>2256208.75</v>
      </c>
      <c r="V93" s="315">
        <v>2347118.25</v>
      </c>
      <c r="W93" s="315">
        <v>1892184.12</v>
      </c>
      <c r="X93" s="315">
        <v>1303638.1200000001</v>
      </c>
      <c r="Y93" s="315">
        <v>1234008.1200000001</v>
      </c>
      <c r="Z93" s="315">
        <v>1760408</v>
      </c>
    </row>
    <row r="94" spans="1:26" x14ac:dyDescent="0.25">
      <c r="A94" s="315" t="s">
        <v>162</v>
      </c>
      <c r="B94" s="315">
        <v>68346632</v>
      </c>
      <c r="C94" s="315">
        <v>51614380</v>
      </c>
      <c r="D94" s="315">
        <v>27646774</v>
      </c>
      <c r="E94" s="315">
        <v>55809300</v>
      </c>
      <c r="F94" s="315">
        <v>37502984</v>
      </c>
      <c r="G94" s="315">
        <v>26763384</v>
      </c>
      <c r="H94" s="315">
        <v>55837248</v>
      </c>
      <c r="I94" s="315">
        <v>59724692</v>
      </c>
      <c r="J94" s="315">
        <v>34026880</v>
      </c>
      <c r="K94" s="315">
        <v>65753648</v>
      </c>
      <c r="L94" s="315">
        <v>35927204</v>
      </c>
      <c r="M94" s="315">
        <v>65670864</v>
      </c>
      <c r="N94" s="315">
        <v>45484224</v>
      </c>
      <c r="O94" s="315">
        <v>56546084</v>
      </c>
      <c r="P94" s="315">
        <v>65247744</v>
      </c>
      <c r="Q94" s="315">
        <v>52707628</v>
      </c>
      <c r="R94" s="315">
        <v>63931428</v>
      </c>
      <c r="S94" s="315">
        <v>38205536</v>
      </c>
      <c r="T94" s="315">
        <v>51095188</v>
      </c>
      <c r="U94" s="315">
        <v>47865908</v>
      </c>
      <c r="V94" s="315">
        <v>60358384</v>
      </c>
      <c r="W94" s="315">
        <v>54066084</v>
      </c>
      <c r="X94" s="315">
        <v>52185332</v>
      </c>
      <c r="Y94" s="315">
        <v>53231456</v>
      </c>
      <c r="Z94" s="315">
        <v>64618660</v>
      </c>
    </row>
    <row r="95" spans="1:26" x14ac:dyDescent="0.25">
      <c r="A95" s="315" t="s">
        <v>164</v>
      </c>
      <c r="B95" s="315">
        <v>7949959.5</v>
      </c>
      <c r="C95" s="315">
        <v>8023404</v>
      </c>
      <c r="D95" s="315">
        <v>3588163</v>
      </c>
      <c r="E95" s="315">
        <v>7118798.5</v>
      </c>
      <c r="F95" s="315">
        <v>3090561.75</v>
      </c>
      <c r="G95" s="315">
        <v>2611747.75</v>
      </c>
      <c r="H95" s="315">
        <v>7687106</v>
      </c>
      <c r="I95" s="315">
        <v>5093901.5</v>
      </c>
      <c r="J95" s="315">
        <v>2421818.25</v>
      </c>
      <c r="K95" s="315">
        <v>6558892</v>
      </c>
      <c r="L95" s="315">
        <v>6699365.5</v>
      </c>
      <c r="M95" s="315">
        <v>9398835</v>
      </c>
      <c r="N95" s="315">
        <v>5049393</v>
      </c>
      <c r="O95" s="315">
        <v>8313896</v>
      </c>
      <c r="P95" s="315">
        <v>8202059.5</v>
      </c>
      <c r="Q95" s="315">
        <v>8908993</v>
      </c>
      <c r="R95" s="315">
        <v>9620843</v>
      </c>
      <c r="S95" s="315">
        <v>3992486.75</v>
      </c>
      <c r="T95" s="315">
        <v>3400742.75</v>
      </c>
      <c r="U95" s="315">
        <v>2386037.25</v>
      </c>
      <c r="V95" s="315">
        <v>3074875.75</v>
      </c>
      <c r="W95" s="315">
        <v>4376268</v>
      </c>
      <c r="X95" s="315">
        <v>3231786</v>
      </c>
      <c r="Y95" s="315">
        <v>2231424.75</v>
      </c>
      <c r="Z95" s="315">
        <v>2855777.25</v>
      </c>
    </row>
    <row r="96" spans="1:26" x14ac:dyDescent="0.25">
      <c r="A96" s="315" t="s">
        <v>112</v>
      </c>
      <c r="B96" s="315">
        <v>214689.17</v>
      </c>
      <c r="C96" s="315">
        <v>316763.28000000003</v>
      </c>
      <c r="D96" s="315">
        <v>272286.38</v>
      </c>
      <c r="E96" s="315">
        <v>277835.53000000003</v>
      </c>
      <c r="F96" s="315">
        <v>241787.83</v>
      </c>
      <c r="G96" s="315">
        <v>199638.2</v>
      </c>
      <c r="H96" s="315">
        <v>257055.38</v>
      </c>
      <c r="I96" s="315">
        <v>306352.09000000003</v>
      </c>
      <c r="J96" s="315">
        <v>145214.14000000001</v>
      </c>
      <c r="K96" s="315">
        <v>219986.38</v>
      </c>
      <c r="L96" s="315">
        <v>261281.33</v>
      </c>
      <c r="M96" s="315">
        <v>177910.58</v>
      </c>
      <c r="N96" s="315">
        <v>200878</v>
      </c>
      <c r="O96" s="315">
        <v>192682.05</v>
      </c>
      <c r="P96" s="315">
        <v>202081.08</v>
      </c>
      <c r="Q96" s="315">
        <v>177973.88</v>
      </c>
      <c r="R96" s="315">
        <v>258417.88</v>
      </c>
      <c r="S96" s="315">
        <v>223816.8</v>
      </c>
      <c r="T96" s="315">
        <v>246353.11</v>
      </c>
      <c r="U96" s="315">
        <v>315296.46999999997</v>
      </c>
      <c r="V96" s="315">
        <v>263859.34000000003</v>
      </c>
      <c r="W96" s="315">
        <v>188460.88</v>
      </c>
      <c r="X96" s="315">
        <v>209257.33</v>
      </c>
      <c r="Y96" s="315">
        <v>158970.38</v>
      </c>
      <c r="Z96" s="315">
        <v>232525.12</v>
      </c>
    </row>
    <row r="97" spans="1:26" x14ac:dyDescent="0.25">
      <c r="A97" s="315" t="s">
        <v>117</v>
      </c>
      <c r="B97" s="315">
        <v>159485.29999999999</v>
      </c>
      <c r="C97" s="315">
        <v>163264.82999999999</v>
      </c>
      <c r="D97" s="315">
        <v>35300.35</v>
      </c>
      <c r="E97" s="315">
        <v>135435.69</v>
      </c>
      <c r="F97" s="315">
        <v>104704.68</v>
      </c>
      <c r="G97" s="315">
        <v>106519.52</v>
      </c>
      <c r="H97" s="315">
        <v>113825.19</v>
      </c>
      <c r="I97" s="315">
        <v>103889.44</v>
      </c>
      <c r="J97" s="315">
        <v>122838.16</v>
      </c>
      <c r="K97" s="315">
        <v>122556.69</v>
      </c>
      <c r="L97" s="315">
        <v>104277.45</v>
      </c>
      <c r="M97" s="315">
        <v>135814.19</v>
      </c>
      <c r="N97" s="315">
        <v>120680.35</v>
      </c>
      <c r="O97" s="315">
        <v>120831.44</v>
      </c>
      <c r="P97" s="315">
        <v>143024.69</v>
      </c>
      <c r="Q97" s="315">
        <v>129656.9</v>
      </c>
      <c r="R97" s="315">
        <v>140200.57999999999</v>
      </c>
      <c r="S97" s="315">
        <v>172727.2</v>
      </c>
      <c r="T97" s="315">
        <v>185625.67</v>
      </c>
      <c r="U97" s="315">
        <v>196587.3</v>
      </c>
      <c r="V97" s="315">
        <v>189895.7</v>
      </c>
      <c r="W97" s="315">
        <v>221406.45</v>
      </c>
      <c r="X97" s="315">
        <v>197510.08</v>
      </c>
      <c r="Y97" s="315">
        <v>130310.34</v>
      </c>
      <c r="Z97" s="315">
        <v>270414.56</v>
      </c>
    </row>
    <row r="98" spans="1:26" x14ac:dyDescent="0.25">
      <c r="A98" s="315" t="s">
        <v>119</v>
      </c>
      <c r="B98" s="315">
        <v>888198.25</v>
      </c>
      <c r="C98" s="315">
        <v>849172.69</v>
      </c>
      <c r="D98" s="315">
        <v>714271.06</v>
      </c>
      <c r="E98" s="315">
        <v>846432.56</v>
      </c>
      <c r="F98" s="315">
        <v>679226.56</v>
      </c>
      <c r="G98" s="315">
        <v>625016.93999999994</v>
      </c>
      <c r="H98" s="315">
        <v>766772.31</v>
      </c>
      <c r="I98" s="315">
        <v>805775.75</v>
      </c>
      <c r="J98" s="315">
        <v>1163113.5</v>
      </c>
      <c r="K98" s="315">
        <v>640038.25</v>
      </c>
      <c r="L98" s="315">
        <v>675188.44</v>
      </c>
      <c r="M98" s="315">
        <v>1135687.5</v>
      </c>
      <c r="N98" s="315">
        <v>776118</v>
      </c>
      <c r="O98" s="315">
        <v>879758.25</v>
      </c>
      <c r="P98" s="315">
        <v>1014212.5</v>
      </c>
      <c r="Q98" s="315">
        <v>895203.44</v>
      </c>
      <c r="R98" s="315">
        <v>900014.06</v>
      </c>
      <c r="S98" s="315">
        <v>1003474.69</v>
      </c>
      <c r="T98" s="315">
        <v>1181570</v>
      </c>
      <c r="U98" s="315">
        <v>1106167.1200000001</v>
      </c>
      <c r="V98" s="315">
        <v>1058008.1200000001</v>
      </c>
      <c r="W98" s="315">
        <v>1122077.75</v>
      </c>
      <c r="X98" s="315">
        <v>933903.69</v>
      </c>
      <c r="Y98" s="315">
        <v>870184.69</v>
      </c>
      <c r="Z98" s="315">
        <v>1123800.6200000001</v>
      </c>
    </row>
    <row r="99" spans="1:26" x14ac:dyDescent="0.25">
      <c r="A99" s="315" t="s">
        <v>345</v>
      </c>
      <c r="B99" s="315">
        <v>45804.99</v>
      </c>
      <c r="C99" s="315">
        <v>87337.49</v>
      </c>
      <c r="D99" s="315">
        <v>74443.009999999995</v>
      </c>
      <c r="E99" s="315">
        <v>56955.31</v>
      </c>
      <c r="F99" s="315">
        <v>44881.29</v>
      </c>
      <c r="G99" s="315">
        <v>85298.73</v>
      </c>
      <c r="H99" s="315">
        <v>65738.759999999995</v>
      </c>
      <c r="I99" s="315">
        <v>85575.41</v>
      </c>
      <c r="J99" s="315">
        <v>69506.12</v>
      </c>
      <c r="K99" s="315">
        <v>115208.01</v>
      </c>
      <c r="L99" s="315">
        <v>86181.9</v>
      </c>
      <c r="M99" s="315">
        <v>71125.350000000006</v>
      </c>
      <c r="N99" s="315">
        <v>80714.2</v>
      </c>
      <c r="O99" s="315">
        <v>99323.51</v>
      </c>
      <c r="P99" s="315">
        <v>115059.93</v>
      </c>
      <c r="Q99" s="315">
        <v>90711.88</v>
      </c>
      <c r="R99" s="315">
        <v>75810.87</v>
      </c>
      <c r="S99" s="315">
        <v>56075.17</v>
      </c>
      <c r="T99" s="315">
        <v>89710.28</v>
      </c>
      <c r="U99" s="315">
        <v>99655.71</v>
      </c>
      <c r="V99" s="315">
        <v>152104.54999999999</v>
      </c>
      <c r="W99" s="315">
        <v>104265.05</v>
      </c>
      <c r="X99" s="315">
        <v>118380.97</v>
      </c>
      <c r="Y99" s="315">
        <v>118951.97</v>
      </c>
      <c r="Z99" s="315">
        <v>128498.7</v>
      </c>
    </row>
    <row r="100" spans="1:26" x14ac:dyDescent="0.25">
      <c r="A100" s="315" t="s">
        <v>347</v>
      </c>
      <c r="B100" s="315">
        <v>588379.18999999994</v>
      </c>
      <c r="C100" s="315">
        <v>757807.25</v>
      </c>
      <c r="D100" s="315">
        <v>435934.84</v>
      </c>
      <c r="E100" s="315">
        <v>703922.5</v>
      </c>
      <c r="F100" s="315">
        <v>364527.84</v>
      </c>
      <c r="G100" s="315">
        <v>705447.31</v>
      </c>
      <c r="H100" s="315">
        <v>783472.06</v>
      </c>
      <c r="I100" s="315">
        <v>665960.93999999994</v>
      </c>
      <c r="J100" s="315">
        <v>318546.59000000003</v>
      </c>
      <c r="K100" s="315">
        <v>443464.41</v>
      </c>
      <c r="L100" s="315">
        <v>413223.91</v>
      </c>
      <c r="M100" s="315">
        <v>412289.25</v>
      </c>
      <c r="N100" s="315">
        <v>612473.5</v>
      </c>
      <c r="O100" s="315">
        <v>663305.38</v>
      </c>
      <c r="P100" s="315">
        <v>502426.34</v>
      </c>
      <c r="Q100" s="315">
        <v>517214.47</v>
      </c>
      <c r="R100" s="315">
        <v>666170.68999999994</v>
      </c>
      <c r="S100" s="315">
        <v>493970.16</v>
      </c>
      <c r="T100" s="315">
        <v>614898.31000000006</v>
      </c>
      <c r="U100" s="315">
        <v>397231.97</v>
      </c>
      <c r="V100" s="315">
        <v>572479</v>
      </c>
      <c r="W100" s="315">
        <v>467555.03</v>
      </c>
      <c r="X100" s="315">
        <v>369374.38</v>
      </c>
      <c r="Y100" s="315">
        <v>392810.91</v>
      </c>
      <c r="Z100" s="315">
        <v>475288.72</v>
      </c>
    </row>
    <row r="101" spans="1:26" x14ac:dyDescent="0.25">
      <c r="A101" s="315" t="s">
        <v>498</v>
      </c>
      <c r="B101" s="315">
        <v>2093320.62</v>
      </c>
      <c r="C101" s="315">
        <v>2032838.62</v>
      </c>
      <c r="D101" s="315">
        <v>993784.5</v>
      </c>
      <c r="E101" s="315">
        <v>1993047.62</v>
      </c>
      <c r="F101" s="315">
        <v>2936571.75</v>
      </c>
      <c r="G101" s="315">
        <v>4370677.5</v>
      </c>
      <c r="H101" s="315">
        <v>4824302</v>
      </c>
      <c r="I101" s="315">
        <v>3287494</v>
      </c>
      <c r="J101" s="315">
        <v>2237519.25</v>
      </c>
      <c r="K101" s="315">
        <v>913735.19</v>
      </c>
      <c r="L101" s="315">
        <v>757228</v>
      </c>
      <c r="M101" s="315">
        <v>1029067.69</v>
      </c>
      <c r="N101" s="315">
        <v>1211174.75</v>
      </c>
      <c r="O101" s="315">
        <v>365241.78</v>
      </c>
      <c r="P101" s="315">
        <v>809274.56</v>
      </c>
      <c r="Q101" s="315">
        <v>952987.81</v>
      </c>
      <c r="R101" s="315">
        <v>1785188.62</v>
      </c>
      <c r="S101" s="315">
        <v>6297812.5</v>
      </c>
      <c r="T101" s="315">
        <v>2660824.75</v>
      </c>
      <c r="U101" s="315">
        <v>4293462</v>
      </c>
      <c r="V101" s="315">
        <v>3812926.25</v>
      </c>
      <c r="W101" s="315">
        <v>1464280.38</v>
      </c>
      <c r="X101" s="315">
        <v>6063016</v>
      </c>
      <c r="Y101" s="315">
        <v>4271035.5</v>
      </c>
      <c r="Z101" s="315">
        <v>2022406</v>
      </c>
    </row>
    <row r="102" spans="1:26" x14ac:dyDescent="0.25">
      <c r="A102" s="315" t="s">
        <v>360</v>
      </c>
      <c r="B102" s="315">
        <v>2020547.62</v>
      </c>
      <c r="C102" s="315">
        <v>1625129.62</v>
      </c>
      <c r="D102" s="315">
        <v>1074791.6200000001</v>
      </c>
      <c r="E102" s="315">
        <v>1519024.38</v>
      </c>
      <c r="F102" s="315">
        <v>2036371.5</v>
      </c>
      <c r="G102" s="315">
        <v>2107816.5</v>
      </c>
      <c r="H102" s="315">
        <v>1568333.38</v>
      </c>
      <c r="I102" s="315">
        <v>1609958.38</v>
      </c>
      <c r="J102" s="315">
        <v>2751470.25</v>
      </c>
      <c r="K102" s="315">
        <v>1578041.12</v>
      </c>
      <c r="L102" s="315">
        <v>1834603.62</v>
      </c>
      <c r="M102" s="315">
        <v>2084754.12</v>
      </c>
      <c r="N102" s="315">
        <v>2157277.5</v>
      </c>
      <c r="O102" s="315">
        <v>1585901.62</v>
      </c>
      <c r="P102" s="315">
        <v>1992319.38</v>
      </c>
      <c r="Q102" s="315">
        <v>1911167.88</v>
      </c>
      <c r="R102" s="315">
        <v>1432938.62</v>
      </c>
      <c r="S102" s="315">
        <v>2116009.5</v>
      </c>
      <c r="T102" s="315">
        <v>2418841</v>
      </c>
      <c r="U102" s="315">
        <v>1789486.12</v>
      </c>
      <c r="V102" s="315">
        <v>1979136.12</v>
      </c>
      <c r="W102" s="315">
        <v>2293354</v>
      </c>
      <c r="X102" s="315">
        <v>2641925.25</v>
      </c>
      <c r="Y102" s="315">
        <v>2412140.5</v>
      </c>
      <c r="Z102" s="315">
        <v>2428542.5</v>
      </c>
    </row>
    <row r="103" spans="1:26" x14ac:dyDescent="0.25">
      <c r="A103" s="315" t="s">
        <v>124</v>
      </c>
      <c r="B103" s="315">
        <v>105730432</v>
      </c>
      <c r="C103" s="315">
        <v>68022632</v>
      </c>
      <c r="D103" s="315">
        <v>44040184</v>
      </c>
      <c r="E103" s="315">
        <v>69518144</v>
      </c>
      <c r="F103" s="315">
        <v>91054040</v>
      </c>
      <c r="G103" s="315">
        <v>78359368</v>
      </c>
      <c r="H103" s="315">
        <v>81025056</v>
      </c>
      <c r="I103" s="315">
        <v>108144776</v>
      </c>
      <c r="J103" s="315">
        <v>96108640</v>
      </c>
      <c r="K103" s="315">
        <v>63669296</v>
      </c>
      <c r="L103" s="315">
        <v>78205264</v>
      </c>
      <c r="M103" s="315">
        <v>91504248</v>
      </c>
      <c r="N103" s="315">
        <v>76883144</v>
      </c>
      <c r="O103" s="315">
        <v>65959312</v>
      </c>
      <c r="P103" s="315">
        <v>82935112</v>
      </c>
      <c r="Q103" s="315">
        <v>82107424</v>
      </c>
      <c r="R103" s="315">
        <v>73312208</v>
      </c>
      <c r="S103" s="315">
        <v>66191532</v>
      </c>
      <c r="T103" s="315">
        <v>85190920</v>
      </c>
      <c r="U103" s="315">
        <v>88184104</v>
      </c>
      <c r="V103" s="315">
        <v>77389400</v>
      </c>
      <c r="W103" s="315">
        <v>60206496</v>
      </c>
      <c r="X103" s="315">
        <v>117395672</v>
      </c>
      <c r="Y103" s="315">
        <v>92523176</v>
      </c>
      <c r="Z103" s="315">
        <v>108704088</v>
      </c>
    </row>
    <row r="104" spans="1:26" x14ac:dyDescent="0.25">
      <c r="A104" s="315" t="s">
        <v>178</v>
      </c>
      <c r="B104" s="315">
        <v>3739218.75</v>
      </c>
      <c r="C104" s="315">
        <v>2977594</v>
      </c>
      <c r="D104" s="315">
        <v>1573780.12</v>
      </c>
      <c r="E104" s="315">
        <v>3165800.75</v>
      </c>
      <c r="F104" s="315">
        <v>4939235</v>
      </c>
      <c r="G104" s="315">
        <v>3134308.75</v>
      </c>
      <c r="H104" s="315">
        <v>3951389.25</v>
      </c>
      <c r="I104" s="315">
        <v>4533126</v>
      </c>
      <c r="J104" s="315">
        <v>4802625.5</v>
      </c>
      <c r="K104" s="315">
        <v>3184449.25</v>
      </c>
      <c r="L104" s="315">
        <v>4402992.5</v>
      </c>
      <c r="M104" s="315">
        <v>3368382</v>
      </c>
      <c r="N104" s="315">
        <v>3601993</v>
      </c>
      <c r="O104" s="315">
        <v>3937915.25</v>
      </c>
      <c r="P104" s="315">
        <v>3517239.25</v>
      </c>
      <c r="Q104" s="315">
        <v>4086460</v>
      </c>
      <c r="R104" s="315">
        <v>3958298.75</v>
      </c>
      <c r="S104" s="315">
        <v>3590753.75</v>
      </c>
      <c r="T104" s="315">
        <v>5071127</v>
      </c>
      <c r="U104" s="315">
        <v>3686010.75</v>
      </c>
      <c r="V104" s="315">
        <v>2163126.25</v>
      </c>
      <c r="W104" s="315">
        <v>3471116</v>
      </c>
      <c r="X104" s="315">
        <v>4114554.75</v>
      </c>
      <c r="Y104" s="315">
        <v>2731671.25</v>
      </c>
      <c r="Z104" s="315">
        <v>2934944.75</v>
      </c>
    </row>
    <row r="105" spans="1:26" x14ac:dyDescent="0.25">
      <c r="A105" s="315" t="s">
        <v>126</v>
      </c>
      <c r="B105" s="315">
        <v>231585</v>
      </c>
      <c r="C105" s="315">
        <v>37174.01</v>
      </c>
      <c r="D105" s="315">
        <v>243747.67</v>
      </c>
      <c r="E105" s="315">
        <v>48387.83</v>
      </c>
      <c r="F105" s="315">
        <v>91208.48</v>
      </c>
      <c r="G105" s="315">
        <v>108743.94</v>
      </c>
      <c r="H105" s="315">
        <v>106948.94</v>
      </c>
      <c r="I105" s="315">
        <v>126513.12</v>
      </c>
      <c r="J105" s="315">
        <v>24814.45</v>
      </c>
      <c r="K105" s="315">
        <v>180819.55</v>
      </c>
      <c r="L105" s="315">
        <v>192397.8</v>
      </c>
      <c r="M105" s="315">
        <v>64574.21</v>
      </c>
      <c r="N105" s="315">
        <v>230776.92</v>
      </c>
      <c r="O105" s="315">
        <v>84590.59</v>
      </c>
      <c r="P105" s="315">
        <v>61749.88</v>
      </c>
      <c r="Q105" s="315">
        <v>97919.22</v>
      </c>
      <c r="R105" s="315">
        <v>46006.93</v>
      </c>
      <c r="S105" s="315">
        <v>62325.86</v>
      </c>
      <c r="T105" s="315">
        <v>186159.5</v>
      </c>
      <c r="U105" s="315">
        <v>39983.18</v>
      </c>
      <c r="V105" s="315">
        <v>37171.33</v>
      </c>
      <c r="W105" s="315">
        <v>48758.87</v>
      </c>
      <c r="X105" s="315">
        <v>189373.12</v>
      </c>
      <c r="Y105" s="315">
        <v>77994.84</v>
      </c>
      <c r="Z105" s="315">
        <v>50879.22</v>
      </c>
    </row>
    <row r="106" spans="1:26" x14ac:dyDescent="0.25">
      <c r="A106" s="315" t="s">
        <v>130</v>
      </c>
      <c r="B106" s="315">
        <v>135678.75</v>
      </c>
      <c r="C106" s="315">
        <v>229735.88</v>
      </c>
      <c r="D106" s="315">
        <v>55278.67</v>
      </c>
      <c r="E106" s="315">
        <v>260485.3</v>
      </c>
      <c r="F106" s="315">
        <v>105290.96</v>
      </c>
      <c r="G106" s="315">
        <v>134032.23000000001</v>
      </c>
      <c r="H106" s="315">
        <v>427176.78</v>
      </c>
      <c r="I106" s="315">
        <v>207661.2</v>
      </c>
      <c r="J106" s="315">
        <v>167188.57999999999</v>
      </c>
      <c r="K106" s="315">
        <v>126486.65</v>
      </c>
      <c r="L106" s="315">
        <v>170461.95</v>
      </c>
      <c r="M106" s="315">
        <v>285384.59000000003</v>
      </c>
      <c r="N106" s="315">
        <v>123929.79</v>
      </c>
      <c r="O106" s="315">
        <v>211514.98</v>
      </c>
      <c r="P106" s="315">
        <v>236468.5</v>
      </c>
      <c r="Q106" s="315">
        <v>213753.42</v>
      </c>
      <c r="R106" s="315">
        <v>246249.88</v>
      </c>
      <c r="S106" s="315">
        <v>200697.77</v>
      </c>
      <c r="T106" s="315">
        <v>245416.12</v>
      </c>
      <c r="U106" s="315">
        <v>212915.88</v>
      </c>
      <c r="V106" s="315">
        <v>239931.44</v>
      </c>
      <c r="W106" s="315">
        <v>200913</v>
      </c>
      <c r="X106" s="315">
        <v>157048.81</v>
      </c>
      <c r="Y106" s="315">
        <v>164022.04999999999</v>
      </c>
      <c r="Z106" s="315">
        <v>262494.78000000003</v>
      </c>
    </row>
    <row r="107" spans="1:26" x14ac:dyDescent="0.25">
      <c r="A107" s="315" t="s">
        <v>132</v>
      </c>
      <c r="B107" s="315">
        <v>147438.75</v>
      </c>
      <c r="C107" s="315">
        <v>133258.69</v>
      </c>
      <c r="D107" s="315">
        <v>131390.89000000001</v>
      </c>
      <c r="E107" s="315">
        <v>112844.37</v>
      </c>
      <c r="F107" s="315">
        <v>96868.94</v>
      </c>
      <c r="G107" s="315">
        <v>86302.48</v>
      </c>
      <c r="H107" s="315">
        <v>165697.79999999999</v>
      </c>
      <c r="I107" s="315">
        <v>119769.38</v>
      </c>
      <c r="J107" s="315">
        <v>75237.210000000006</v>
      </c>
      <c r="K107" s="315">
        <v>90046.23</v>
      </c>
      <c r="L107" s="315">
        <v>134249.54999999999</v>
      </c>
      <c r="M107" s="315">
        <v>122579.62</v>
      </c>
      <c r="N107" s="315">
        <v>86218.240000000005</v>
      </c>
      <c r="O107" s="315">
        <v>125417.69</v>
      </c>
      <c r="P107" s="315">
        <v>181505.52</v>
      </c>
      <c r="Q107" s="315">
        <v>113117.31</v>
      </c>
      <c r="R107" s="315">
        <v>175100</v>
      </c>
      <c r="S107" s="315">
        <v>129154.27</v>
      </c>
      <c r="T107" s="315">
        <v>169285.48</v>
      </c>
      <c r="U107" s="315">
        <v>131818.67000000001</v>
      </c>
      <c r="V107" s="315">
        <v>108895.28</v>
      </c>
      <c r="W107" s="315">
        <v>106833.78</v>
      </c>
      <c r="X107" s="315">
        <v>120543.19</v>
      </c>
      <c r="Y107" s="315">
        <v>78939.009999999995</v>
      </c>
      <c r="Z107" s="315">
        <v>120065.69</v>
      </c>
    </row>
    <row r="108" spans="1:26" x14ac:dyDescent="0.25">
      <c r="A108" s="315" t="s">
        <v>349</v>
      </c>
      <c r="B108" s="315">
        <v>48853.24</v>
      </c>
      <c r="C108" s="315">
        <v>56589.53</v>
      </c>
      <c r="D108" s="315">
        <v>133460.35999999999</v>
      </c>
      <c r="E108" s="315">
        <v>29111.09</v>
      </c>
      <c r="F108" s="315">
        <v>27874.77</v>
      </c>
      <c r="G108" s="315">
        <v>47418.27</v>
      </c>
      <c r="H108" s="315">
        <v>26871.13</v>
      </c>
      <c r="I108" s="315">
        <v>30269.21</v>
      </c>
      <c r="J108" s="315">
        <v>105941.53</v>
      </c>
      <c r="K108" s="315">
        <v>61584.42</v>
      </c>
      <c r="L108" s="315">
        <v>55712.18</v>
      </c>
      <c r="M108" s="315">
        <v>102002.93</v>
      </c>
      <c r="N108" s="315">
        <v>61531.02</v>
      </c>
      <c r="O108" s="315">
        <v>45273.48</v>
      </c>
      <c r="P108" s="315">
        <v>20903.060000000001</v>
      </c>
      <c r="Q108" s="315">
        <v>52787.08</v>
      </c>
      <c r="R108" s="315">
        <v>33446.720000000001</v>
      </c>
      <c r="S108" s="315">
        <v>0</v>
      </c>
      <c r="T108" s="315">
        <v>33760.43</v>
      </c>
      <c r="U108" s="315">
        <v>6938.01</v>
      </c>
      <c r="V108" s="315">
        <v>4716.63</v>
      </c>
      <c r="W108" s="315">
        <v>33685.26</v>
      </c>
      <c r="X108" s="315">
        <v>12038.18</v>
      </c>
      <c r="Y108" s="315">
        <v>19999.689999999999</v>
      </c>
      <c r="Z108" s="315">
        <v>6412.42</v>
      </c>
    </row>
    <row r="109" spans="1:26" x14ac:dyDescent="0.25">
      <c r="A109" s="315" t="s">
        <v>279</v>
      </c>
      <c r="B109" s="315">
        <v>1096623.8799999999</v>
      </c>
      <c r="C109" s="315">
        <v>1075029.75</v>
      </c>
      <c r="D109" s="315">
        <v>1771225</v>
      </c>
      <c r="E109" s="315">
        <v>546254.81000000006</v>
      </c>
      <c r="F109" s="315">
        <v>486927.12</v>
      </c>
      <c r="G109" s="315">
        <v>1421897.38</v>
      </c>
      <c r="H109" s="315">
        <v>1191435.8799999999</v>
      </c>
      <c r="I109" s="315">
        <v>1149120.6200000001</v>
      </c>
      <c r="J109" s="315">
        <v>2098303.25</v>
      </c>
      <c r="K109" s="315">
        <v>1696338.5</v>
      </c>
      <c r="L109" s="315">
        <v>867222.94</v>
      </c>
      <c r="M109" s="315">
        <v>2187113</v>
      </c>
      <c r="N109" s="315">
        <v>762587.69</v>
      </c>
      <c r="O109" s="315">
        <v>625450.75</v>
      </c>
      <c r="P109" s="315">
        <v>472223.09</v>
      </c>
      <c r="Q109" s="315">
        <v>1423687.62</v>
      </c>
      <c r="R109" s="315">
        <v>1309292.6200000001</v>
      </c>
      <c r="S109" s="315">
        <v>600331.68999999994</v>
      </c>
      <c r="T109" s="315">
        <v>609326</v>
      </c>
      <c r="U109" s="315">
        <v>349402.72</v>
      </c>
      <c r="V109" s="315">
        <v>847171.94</v>
      </c>
      <c r="W109" s="315">
        <v>918206.19</v>
      </c>
      <c r="X109" s="315">
        <v>586441.56000000006</v>
      </c>
      <c r="Y109" s="315">
        <v>1087629.8799999999</v>
      </c>
      <c r="Z109" s="315">
        <v>400287.12</v>
      </c>
    </row>
    <row r="110" spans="1:26" x14ac:dyDescent="0.25">
      <c r="A110" s="315" t="s">
        <v>351</v>
      </c>
      <c r="B110" s="315">
        <v>288678.34000000003</v>
      </c>
      <c r="C110" s="315">
        <v>299946.5</v>
      </c>
      <c r="D110" s="315">
        <v>311213.25</v>
      </c>
      <c r="E110" s="315">
        <v>294196.65999999997</v>
      </c>
      <c r="F110" s="315">
        <v>305952</v>
      </c>
      <c r="G110" s="315">
        <v>284117.53000000003</v>
      </c>
      <c r="H110" s="315">
        <v>294544.78000000003</v>
      </c>
      <c r="I110" s="315">
        <v>301717.65999999997</v>
      </c>
      <c r="J110" s="315">
        <v>285181.65999999997</v>
      </c>
      <c r="K110" s="315">
        <v>271167</v>
      </c>
      <c r="L110" s="315">
        <v>289984.03000000003</v>
      </c>
      <c r="M110" s="315">
        <v>283055.65999999997</v>
      </c>
      <c r="N110" s="315">
        <v>292285.96999999997</v>
      </c>
      <c r="O110" s="315">
        <v>286863.40999999997</v>
      </c>
      <c r="P110" s="315">
        <v>282450.53000000003</v>
      </c>
      <c r="Q110" s="315">
        <v>272414</v>
      </c>
      <c r="R110" s="315">
        <v>290304.96999999997</v>
      </c>
      <c r="S110" s="315">
        <v>252738.45</v>
      </c>
      <c r="T110" s="315">
        <v>283846.34000000003</v>
      </c>
      <c r="U110" s="315">
        <v>285690.59000000003</v>
      </c>
      <c r="V110" s="315">
        <v>243552.38</v>
      </c>
      <c r="W110" s="315">
        <v>281202.44</v>
      </c>
      <c r="X110" s="315">
        <v>267347.56</v>
      </c>
      <c r="Y110" s="315">
        <v>265839.15999999997</v>
      </c>
      <c r="Z110" s="315">
        <v>270992.40999999997</v>
      </c>
    </row>
    <row r="111" spans="1:26" x14ac:dyDescent="0.25">
      <c r="A111" s="315" t="s">
        <v>502</v>
      </c>
      <c r="B111" s="315">
        <v>59797.16</v>
      </c>
      <c r="C111" s="315">
        <v>74804.84</v>
      </c>
      <c r="D111" s="315">
        <v>42120.79</v>
      </c>
      <c r="E111" s="315">
        <v>36250.6</v>
      </c>
      <c r="F111" s="315">
        <v>15508.76</v>
      </c>
      <c r="G111" s="315">
        <v>20953.740000000002</v>
      </c>
      <c r="H111" s="315">
        <v>49871.47</v>
      </c>
      <c r="I111" s="315">
        <v>42709.4</v>
      </c>
      <c r="J111" s="315">
        <v>80227.649999999994</v>
      </c>
      <c r="K111" s="315">
        <v>22129.13</v>
      </c>
      <c r="L111" s="315">
        <v>32661.82</v>
      </c>
      <c r="M111" s="315">
        <v>107240.02</v>
      </c>
      <c r="N111" s="315">
        <v>8239.52</v>
      </c>
      <c r="O111" s="315">
        <v>31663.72</v>
      </c>
      <c r="P111" s="315">
        <v>33848.629999999997</v>
      </c>
      <c r="Q111" s="315">
        <v>71508.210000000006</v>
      </c>
      <c r="R111" s="315">
        <v>88322.54</v>
      </c>
      <c r="S111" s="315">
        <v>381077.62</v>
      </c>
      <c r="T111" s="315">
        <v>131463.42000000001</v>
      </c>
      <c r="U111" s="315">
        <v>25532.16</v>
      </c>
      <c r="V111" s="315">
        <v>23902.959999999999</v>
      </c>
      <c r="W111" s="315">
        <v>381184.88</v>
      </c>
      <c r="X111" s="315">
        <v>350636.09</v>
      </c>
      <c r="Y111" s="315">
        <v>56543.45</v>
      </c>
      <c r="Z111" s="315">
        <v>43848</v>
      </c>
    </row>
    <row r="112" spans="1:26" x14ac:dyDescent="0.25">
      <c r="A112" s="315" t="s">
        <v>148</v>
      </c>
      <c r="B112" s="315">
        <v>7634542</v>
      </c>
      <c r="C112" s="315">
        <v>7287120</v>
      </c>
      <c r="D112" s="315">
        <v>7125289.5</v>
      </c>
      <c r="E112" s="315">
        <v>6403462.5</v>
      </c>
      <c r="F112" s="315">
        <v>5871168.5</v>
      </c>
      <c r="G112" s="315">
        <v>6683749.5</v>
      </c>
      <c r="H112" s="315">
        <v>8862804</v>
      </c>
      <c r="I112" s="315">
        <v>8738648</v>
      </c>
      <c r="J112" s="315">
        <v>6962642.5</v>
      </c>
      <c r="K112" s="315">
        <v>7150050.5</v>
      </c>
      <c r="L112" s="315">
        <v>6996538.5</v>
      </c>
      <c r="M112" s="315">
        <v>8194162</v>
      </c>
      <c r="N112" s="315">
        <v>5521794.5</v>
      </c>
      <c r="O112" s="315">
        <v>5579084</v>
      </c>
      <c r="P112" s="315">
        <v>8775043</v>
      </c>
      <c r="Q112" s="315">
        <v>5966528</v>
      </c>
      <c r="R112" s="315">
        <v>7041309.5</v>
      </c>
      <c r="S112" s="315">
        <v>10531859</v>
      </c>
      <c r="T112" s="315">
        <v>7528630.5</v>
      </c>
      <c r="U112" s="315">
        <v>11794991</v>
      </c>
      <c r="V112" s="315">
        <v>9883534</v>
      </c>
      <c r="W112" s="315">
        <v>5618920</v>
      </c>
      <c r="X112" s="315">
        <v>8266593.5</v>
      </c>
      <c r="Y112" s="315">
        <v>9167665</v>
      </c>
      <c r="Z112" s="315">
        <v>8888264</v>
      </c>
    </row>
    <row r="113" spans="1:26" x14ac:dyDescent="0.25">
      <c r="A113" s="315" t="s">
        <v>174</v>
      </c>
      <c r="B113" s="315">
        <v>1197503</v>
      </c>
      <c r="C113" s="315">
        <v>1577600.38</v>
      </c>
      <c r="D113" s="315">
        <v>389244.59</v>
      </c>
      <c r="E113" s="315">
        <v>1345155.88</v>
      </c>
      <c r="F113" s="315">
        <v>873052.06</v>
      </c>
      <c r="G113" s="315">
        <v>1103775.8799999999</v>
      </c>
      <c r="H113" s="315">
        <v>1074593.8799999999</v>
      </c>
      <c r="I113" s="315">
        <v>990216.5</v>
      </c>
      <c r="J113" s="315">
        <v>1623548</v>
      </c>
      <c r="K113" s="315">
        <v>1052273.5</v>
      </c>
      <c r="L113" s="315">
        <v>1199552.3799999999</v>
      </c>
      <c r="M113" s="315">
        <v>2069665.38</v>
      </c>
      <c r="N113" s="315">
        <v>1092092.6200000001</v>
      </c>
      <c r="O113" s="315">
        <v>1151717.5</v>
      </c>
      <c r="P113" s="315">
        <v>911993.5</v>
      </c>
      <c r="Q113" s="315">
        <v>1531696.5</v>
      </c>
      <c r="R113" s="315">
        <v>1079298</v>
      </c>
      <c r="S113" s="315">
        <v>1396625.62</v>
      </c>
      <c r="T113" s="315">
        <v>692503.06</v>
      </c>
      <c r="U113" s="315">
        <v>1032586.94</v>
      </c>
      <c r="V113" s="315">
        <v>1450001</v>
      </c>
      <c r="W113" s="315">
        <v>911027</v>
      </c>
      <c r="X113" s="315">
        <v>997447.75</v>
      </c>
      <c r="Y113" s="315">
        <v>1035854</v>
      </c>
      <c r="Z113" s="315">
        <v>1463267.88</v>
      </c>
    </row>
    <row r="114" spans="1:26" x14ac:dyDescent="0.25">
      <c r="A114" s="315" t="s">
        <v>229</v>
      </c>
      <c r="B114" s="315">
        <v>394926.59</v>
      </c>
      <c r="C114" s="315">
        <v>1175772.3799999999</v>
      </c>
      <c r="D114" s="315">
        <v>440224.25</v>
      </c>
      <c r="E114" s="315">
        <v>462874.34</v>
      </c>
      <c r="F114" s="315">
        <v>182960.2</v>
      </c>
      <c r="G114" s="315">
        <v>793617.94</v>
      </c>
      <c r="H114" s="315">
        <v>900311.94</v>
      </c>
      <c r="I114" s="315">
        <v>721563.31</v>
      </c>
      <c r="J114" s="315">
        <v>1448527.62</v>
      </c>
      <c r="K114" s="315">
        <v>340236.78</v>
      </c>
      <c r="L114" s="315">
        <v>431215.5</v>
      </c>
      <c r="M114" s="315">
        <v>2057284.38</v>
      </c>
      <c r="N114" s="315">
        <v>517640.91</v>
      </c>
      <c r="O114" s="315">
        <v>587816.31000000006</v>
      </c>
      <c r="P114" s="315">
        <v>1544240.5</v>
      </c>
      <c r="Q114" s="315">
        <v>755901.5</v>
      </c>
      <c r="R114" s="315">
        <v>2793274</v>
      </c>
      <c r="S114" s="315">
        <v>426113.38</v>
      </c>
      <c r="T114" s="315">
        <v>1649723.88</v>
      </c>
      <c r="U114" s="315">
        <v>461509.16</v>
      </c>
      <c r="V114" s="315">
        <v>1164093.3799999999</v>
      </c>
      <c r="W114" s="315">
        <v>508191.34</v>
      </c>
      <c r="X114" s="315">
        <v>978684.81</v>
      </c>
      <c r="Y114" s="315">
        <v>389295.91</v>
      </c>
      <c r="Z114" s="315">
        <v>311099.96999999997</v>
      </c>
    </row>
    <row r="115" spans="1:26" x14ac:dyDescent="0.25">
      <c r="A115" s="315" t="s">
        <v>424</v>
      </c>
      <c r="B115" s="315">
        <v>1661280.5</v>
      </c>
      <c r="C115" s="315">
        <v>1400189.5</v>
      </c>
      <c r="D115" s="315">
        <v>1401587.88</v>
      </c>
      <c r="E115" s="315">
        <v>1429279.38</v>
      </c>
      <c r="F115" s="315">
        <v>1508839.12</v>
      </c>
      <c r="G115" s="315">
        <v>1500325.62</v>
      </c>
      <c r="H115" s="315">
        <v>1363818.5</v>
      </c>
      <c r="I115" s="315">
        <v>1287505.6200000001</v>
      </c>
      <c r="J115" s="315">
        <v>2448438</v>
      </c>
      <c r="K115" s="315">
        <v>2104850.5</v>
      </c>
      <c r="L115" s="315">
        <v>2162817.25</v>
      </c>
      <c r="M115" s="315">
        <v>1715642.12</v>
      </c>
      <c r="N115" s="315">
        <v>2097273.25</v>
      </c>
      <c r="O115" s="315">
        <v>2633571</v>
      </c>
      <c r="P115" s="315">
        <v>2439463.25</v>
      </c>
      <c r="Q115" s="315">
        <v>2198675.25</v>
      </c>
      <c r="R115" s="315">
        <v>2050376.88</v>
      </c>
      <c r="S115" s="315">
        <v>8358.11</v>
      </c>
      <c r="T115" s="315">
        <v>1444255.88</v>
      </c>
      <c r="U115" s="315">
        <v>1191374.1200000001</v>
      </c>
      <c r="V115" s="315">
        <v>2691.85</v>
      </c>
      <c r="W115" s="315">
        <v>1967206.88</v>
      </c>
      <c r="X115" s="315">
        <v>1523774.88</v>
      </c>
      <c r="Y115" s="315">
        <v>1764931.38</v>
      </c>
      <c r="Z115" s="315">
        <v>1385816.88</v>
      </c>
    </row>
    <row r="116" spans="1:26" x14ac:dyDescent="0.25">
      <c r="A116" s="315" t="s">
        <v>508</v>
      </c>
      <c r="B116" s="315">
        <v>191935.7</v>
      </c>
      <c r="C116" s="315">
        <v>473429.91</v>
      </c>
      <c r="D116" s="315">
        <v>532446.12</v>
      </c>
      <c r="E116" s="315">
        <v>143221.98000000001</v>
      </c>
      <c r="F116" s="315">
        <v>87240.09</v>
      </c>
      <c r="G116" s="315">
        <v>579275.06000000006</v>
      </c>
      <c r="H116" s="315">
        <v>426804.25</v>
      </c>
      <c r="I116" s="315">
        <v>145838.92000000001</v>
      </c>
      <c r="J116" s="315">
        <v>544379.81000000006</v>
      </c>
      <c r="K116" s="315">
        <v>210029.8</v>
      </c>
      <c r="L116" s="315">
        <v>142392.07999999999</v>
      </c>
      <c r="M116" s="315">
        <v>390777.78</v>
      </c>
      <c r="N116" s="315">
        <v>167657.89000000001</v>
      </c>
      <c r="O116" s="315">
        <v>157053.23000000001</v>
      </c>
      <c r="P116" s="315">
        <v>104866.04</v>
      </c>
      <c r="Q116" s="315">
        <v>267644.5</v>
      </c>
      <c r="R116" s="315">
        <v>283409.71999999997</v>
      </c>
      <c r="S116" s="315">
        <v>1739390.38</v>
      </c>
      <c r="T116" s="315">
        <v>507678.38</v>
      </c>
      <c r="U116" s="315">
        <v>183791.64</v>
      </c>
      <c r="V116" s="315">
        <v>693321.69</v>
      </c>
      <c r="W116" s="315">
        <v>1450704.62</v>
      </c>
      <c r="X116" s="315">
        <v>1206530.8799999999</v>
      </c>
      <c r="Y116" s="315">
        <v>891002.31</v>
      </c>
      <c r="Z116" s="315">
        <v>197267.86</v>
      </c>
    </row>
    <row r="117" spans="1:26" x14ac:dyDescent="0.25">
      <c r="A117" s="315" t="s">
        <v>232</v>
      </c>
      <c r="B117" s="315">
        <v>31269.08</v>
      </c>
      <c r="C117" s="315">
        <v>23463.11</v>
      </c>
      <c r="D117" s="315">
        <v>0</v>
      </c>
      <c r="E117" s="315">
        <v>106372.7</v>
      </c>
      <c r="F117" s="315">
        <v>123668.13</v>
      </c>
      <c r="G117" s="315">
        <v>31551.59</v>
      </c>
      <c r="H117" s="315">
        <v>111412.59</v>
      </c>
      <c r="I117" s="315">
        <v>86481.54</v>
      </c>
      <c r="J117" s="315">
        <v>795924.69</v>
      </c>
      <c r="K117" s="315">
        <v>45303.87</v>
      </c>
      <c r="L117" s="315">
        <v>72387</v>
      </c>
      <c r="M117" s="315">
        <v>40988.620000000003</v>
      </c>
      <c r="N117" s="315">
        <v>67997.09</v>
      </c>
      <c r="O117" s="315">
        <v>72348.039999999994</v>
      </c>
      <c r="P117" s="315">
        <v>184965.25</v>
      </c>
      <c r="Q117" s="315">
        <v>99115.6</v>
      </c>
      <c r="R117" s="315">
        <v>18876.259999999998</v>
      </c>
      <c r="S117" s="315">
        <v>2641052.25</v>
      </c>
      <c r="T117" s="315">
        <v>4235665.5</v>
      </c>
      <c r="U117" s="315">
        <v>3687993.75</v>
      </c>
      <c r="V117" s="315">
        <v>4722404</v>
      </c>
      <c r="W117" s="315">
        <v>2197563.25</v>
      </c>
      <c r="X117" s="315">
        <v>3377037.25</v>
      </c>
      <c r="Y117" s="315">
        <v>1719480</v>
      </c>
      <c r="Z117" s="315">
        <v>3290892.75</v>
      </c>
    </row>
    <row r="118" spans="1:26" x14ac:dyDescent="0.25">
      <c r="A118" s="315" t="s">
        <v>510</v>
      </c>
      <c r="B118" s="315">
        <v>7365.57</v>
      </c>
      <c r="C118" s="315">
        <v>89088.21</v>
      </c>
      <c r="D118" s="315">
        <v>29586.03</v>
      </c>
      <c r="E118" s="315">
        <v>14545.53</v>
      </c>
      <c r="F118" s="315">
        <v>11936.62</v>
      </c>
      <c r="G118" s="315">
        <v>28343.69</v>
      </c>
      <c r="H118" s="315">
        <v>31518.28</v>
      </c>
      <c r="I118" s="315">
        <v>7715.09</v>
      </c>
      <c r="J118" s="315">
        <v>141637.64000000001</v>
      </c>
      <c r="K118" s="315">
        <v>80853.740000000005</v>
      </c>
      <c r="L118" s="315">
        <v>82164.36</v>
      </c>
      <c r="M118" s="315">
        <v>371628.91</v>
      </c>
      <c r="N118" s="315">
        <v>121694.06</v>
      </c>
      <c r="O118" s="315">
        <v>26078.35</v>
      </c>
      <c r="P118" s="315">
        <v>45195.74</v>
      </c>
      <c r="Q118" s="315">
        <v>35512.230000000003</v>
      </c>
      <c r="R118" s="315">
        <v>39127.449999999997</v>
      </c>
      <c r="S118" s="315">
        <v>77219.070000000007</v>
      </c>
      <c r="T118" s="315">
        <v>12559.8</v>
      </c>
      <c r="U118" s="315">
        <v>21044.240000000002</v>
      </c>
      <c r="V118" s="315">
        <v>47135.83</v>
      </c>
      <c r="W118" s="315">
        <v>17552.91</v>
      </c>
      <c r="X118" s="315">
        <v>44987.61</v>
      </c>
      <c r="Y118" s="315">
        <v>36490.019999999997</v>
      </c>
      <c r="Z118" s="315">
        <v>27528.84</v>
      </c>
    </row>
    <row r="119" spans="1:26" x14ac:dyDescent="0.25">
      <c r="A119" s="315" t="s">
        <v>234</v>
      </c>
      <c r="B119" s="315">
        <v>90146.96</v>
      </c>
      <c r="C119" s="315">
        <v>143666.04999999999</v>
      </c>
      <c r="D119" s="315">
        <v>76527.94</v>
      </c>
      <c r="E119" s="315">
        <v>43789.919999999998</v>
      </c>
      <c r="F119" s="315">
        <v>25523.34</v>
      </c>
      <c r="G119" s="315">
        <v>173035.19</v>
      </c>
      <c r="H119" s="315">
        <v>214733.05</v>
      </c>
      <c r="I119" s="315">
        <v>40934.78</v>
      </c>
      <c r="J119" s="315">
        <v>178434.48</v>
      </c>
      <c r="K119" s="315">
        <v>137747</v>
      </c>
      <c r="L119" s="315">
        <v>181021.45</v>
      </c>
      <c r="M119" s="315">
        <v>1069260.8799999999</v>
      </c>
      <c r="N119" s="315">
        <v>154366.25</v>
      </c>
      <c r="O119" s="315">
        <v>287209.15999999997</v>
      </c>
      <c r="P119" s="315">
        <v>549526.68999999994</v>
      </c>
      <c r="Q119" s="315">
        <v>351470.5</v>
      </c>
      <c r="R119" s="315">
        <v>352824</v>
      </c>
      <c r="S119" s="315">
        <v>116861.88</v>
      </c>
      <c r="T119" s="315">
        <v>105244.75</v>
      </c>
      <c r="U119" s="315">
        <v>18692.13</v>
      </c>
      <c r="V119" s="315">
        <v>33507.61</v>
      </c>
      <c r="W119" s="315">
        <v>60035.05</v>
      </c>
      <c r="X119" s="315">
        <v>90095.15</v>
      </c>
      <c r="Y119" s="315">
        <v>46106.22</v>
      </c>
      <c r="Z119" s="315">
        <v>12153.12</v>
      </c>
    </row>
    <row r="120" spans="1:26" x14ac:dyDescent="0.25">
      <c r="A120" s="315" t="s">
        <v>410</v>
      </c>
      <c r="B120" s="315">
        <v>5130352</v>
      </c>
      <c r="C120" s="315">
        <v>5506450</v>
      </c>
      <c r="D120" s="315">
        <v>4706457.5</v>
      </c>
      <c r="E120" s="315">
        <v>5196944</v>
      </c>
      <c r="F120" s="315">
        <v>4913753.5</v>
      </c>
      <c r="G120" s="315">
        <v>4660072</v>
      </c>
      <c r="H120" s="315">
        <v>4801256</v>
      </c>
      <c r="I120" s="315">
        <v>4814548.5</v>
      </c>
      <c r="J120" s="315">
        <v>5240868.5</v>
      </c>
      <c r="K120" s="315">
        <v>6529015.5</v>
      </c>
      <c r="L120" s="315">
        <v>6821073.5</v>
      </c>
      <c r="M120" s="315">
        <v>6777590.5</v>
      </c>
      <c r="N120" s="315">
        <v>6414786.5</v>
      </c>
      <c r="O120" s="315">
        <v>5962386.5</v>
      </c>
      <c r="P120" s="315">
        <v>5898401.5</v>
      </c>
      <c r="Q120" s="315">
        <v>6519356</v>
      </c>
      <c r="R120" s="315">
        <v>6018948</v>
      </c>
      <c r="S120" s="315">
        <v>22432.98</v>
      </c>
      <c r="T120" s="315">
        <v>5503672.5</v>
      </c>
      <c r="U120" s="315">
        <v>4547543</v>
      </c>
      <c r="V120" s="315">
        <v>718.41</v>
      </c>
      <c r="W120" s="315">
        <v>4090322.25</v>
      </c>
      <c r="X120" s="315">
        <v>5288691.5</v>
      </c>
      <c r="Y120" s="315">
        <v>5119042.5</v>
      </c>
      <c r="Z120" s="315">
        <v>4288645.5</v>
      </c>
    </row>
    <row r="121" spans="1:26" x14ac:dyDescent="0.25">
      <c r="A121" s="315" t="s">
        <v>514</v>
      </c>
      <c r="B121" s="315">
        <v>4958122.5</v>
      </c>
      <c r="C121" s="315">
        <v>10986439</v>
      </c>
      <c r="D121" s="315">
        <v>359830.53</v>
      </c>
      <c r="E121" s="315">
        <v>630452.56000000006</v>
      </c>
      <c r="F121" s="315">
        <v>398266.91</v>
      </c>
      <c r="G121" s="315">
        <v>697833.31</v>
      </c>
      <c r="H121" s="315">
        <v>5037429</v>
      </c>
      <c r="I121" s="315">
        <v>713757</v>
      </c>
      <c r="J121" s="315">
        <v>729741.5</v>
      </c>
      <c r="K121" s="315">
        <v>695177.81</v>
      </c>
      <c r="L121" s="315">
        <v>820668.56</v>
      </c>
      <c r="M121" s="315">
        <v>766868.06</v>
      </c>
      <c r="N121" s="315">
        <v>689385.44</v>
      </c>
      <c r="O121" s="315">
        <v>821303</v>
      </c>
      <c r="P121" s="315">
        <v>4449159</v>
      </c>
      <c r="Q121" s="315">
        <v>897192.31</v>
      </c>
      <c r="R121" s="315">
        <v>12742776</v>
      </c>
      <c r="S121" s="315">
        <v>399215.62</v>
      </c>
      <c r="T121" s="315">
        <v>391748.97</v>
      </c>
      <c r="U121" s="315">
        <v>357331.09</v>
      </c>
      <c r="V121" s="315">
        <v>4239047.5</v>
      </c>
      <c r="W121" s="315">
        <v>383034.72</v>
      </c>
      <c r="X121" s="315">
        <v>474602.28</v>
      </c>
      <c r="Y121" s="315">
        <v>370985.78</v>
      </c>
      <c r="Z121" s="315">
        <v>3879055.75</v>
      </c>
    </row>
    <row r="122" spans="1:26" x14ac:dyDescent="0.25">
      <c r="A122" s="315" t="s">
        <v>412</v>
      </c>
      <c r="B122" s="315">
        <v>1399911.62</v>
      </c>
      <c r="C122" s="315">
        <v>1929382</v>
      </c>
      <c r="D122" s="315">
        <v>405142.12</v>
      </c>
      <c r="E122" s="315">
        <v>3013444</v>
      </c>
      <c r="F122" s="315">
        <v>1540014.62</v>
      </c>
      <c r="G122" s="315">
        <v>2316768</v>
      </c>
      <c r="H122" s="315">
        <v>3340255.25</v>
      </c>
      <c r="I122" s="315">
        <v>2022779.62</v>
      </c>
      <c r="J122" s="315">
        <v>3625159.25</v>
      </c>
      <c r="K122" s="315">
        <v>1661489.88</v>
      </c>
      <c r="L122" s="315">
        <v>1080619.6200000001</v>
      </c>
      <c r="M122" s="315">
        <v>1704516.38</v>
      </c>
      <c r="N122" s="315">
        <v>1756955.12</v>
      </c>
      <c r="O122" s="315">
        <v>2200979.25</v>
      </c>
      <c r="P122" s="315">
        <v>3100842</v>
      </c>
      <c r="Q122" s="315">
        <v>1417625.88</v>
      </c>
      <c r="R122" s="315">
        <v>2952071.25</v>
      </c>
      <c r="S122" s="315">
        <v>1017048.56</v>
      </c>
      <c r="T122" s="315">
        <v>1222610.8799999999</v>
      </c>
      <c r="U122" s="315">
        <v>804103.75</v>
      </c>
      <c r="V122" s="315">
        <v>674895.12</v>
      </c>
      <c r="W122" s="315">
        <v>1079632.75</v>
      </c>
      <c r="X122" s="315">
        <v>566732.56000000006</v>
      </c>
      <c r="Y122" s="315">
        <v>426219.25</v>
      </c>
      <c r="Z122" s="315">
        <v>409846.66</v>
      </c>
    </row>
    <row r="123" spans="1:26" x14ac:dyDescent="0.25">
      <c r="A123" s="315" t="s">
        <v>422</v>
      </c>
      <c r="B123" s="315">
        <v>1203200.5</v>
      </c>
      <c r="C123" s="315">
        <v>1135665.5</v>
      </c>
      <c r="D123" s="315">
        <v>983694.69</v>
      </c>
      <c r="E123" s="315">
        <v>1104427.8799999999</v>
      </c>
      <c r="F123" s="315">
        <v>1045625.81</v>
      </c>
      <c r="G123" s="315">
        <v>790764.06</v>
      </c>
      <c r="H123" s="315">
        <v>1051805.3799999999</v>
      </c>
      <c r="I123" s="315">
        <v>993918.06</v>
      </c>
      <c r="J123" s="315">
        <v>1558899</v>
      </c>
      <c r="K123" s="315">
        <v>886586.44</v>
      </c>
      <c r="L123" s="315">
        <v>1002538.56</v>
      </c>
      <c r="M123" s="315">
        <v>1322261.6200000001</v>
      </c>
      <c r="N123" s="315">
        <v>1097075.5</v>
      </c>
      <c r="O123" s="315">
        <v>1301988.25</v>
      </c>
      <c r="P123" s="315">
        <v>1401412.62</v>
      </c>
      <c r="Q123" s="315">
        <v>1176909.8799999999</v>
      </c>
      <c r="R123" s="315">
        <v>1178726.6200000001</v>
      </c>
      <c r="S123" s="315">
        <v>1451124.38</v>
      </c>
      <c r="T123" s="315">
        <v>1316419</v>
      </c>
      <c r="U123" s="315">
        <v>1557198.5</v>
      </c>
      <c r="V123" s="315">
        <v>1446001.88</v>
      </c>
      <c r="W123" s="315">
        <v>1435858.62</v>
      </c>
      <c r="X123" s="315">
        <v>1177429.3799999999</v>
      </c>
      <c r="Y123" s="315">
        <v>1337869.5</v>
      </c>
      <c r="Z123" s="315">
        <v>1617317</v>
      </c>
    </row>
    <row r="124" spans="1:26" x14ac:dyDescent="0.25">
      <c r="A124" s="315" t="s">
        <v>224</v>
      </c>
      <c r="B124" s="315">
        <v>248121.31</v>
      </c>
      <c r="C124" s="315">
        <v>110030.02</v>
      </c>
      <c r="D124" s="315">
        <v>59718.34</v>
      </c>
      <c r="E124" s="315">
        <v>214720.45</v>
      </c>
      <c r="F124" s="315">
        <v>810822.94</v>
      </c>
      <c r="G124" s="315">
        <v>229889.77</v>
      </c>
      <c r="H124" s="315">
        <v>153240.47</v>
      </c>
      <c r="I124" s="315">
        <v>232738.14</v>
      </c>
      <c r="J124" s="315">
        <v>2180701.75</v>
      </c>
      <c r="K124" s="315">
        <v>87394.09</v>
      </c>
      <c r="L124" s="315">
        <v>123859.82</v>
      </c>
      <c r="M124" s="315">
        <v>250959.88</v>
      </c>
      <c r="N124" s="315">
        <v>180145.45</v>
      </c>
      <c r="O124" s="315">
        <v>228382.61</v>
      </c>
      <c r="P124" s="315">
        <v>221721.23</v>
      </c>
      <c r="Q124" s="315">
        <v>273329.53000000003</v>
      </c>
      <c r="R124" s="315">
        <v>190410.8</v>
      </c>
      <c r="S124" s="315">
        <v>76314.399999999994</v>
      </c>
      <c r="T124" s="315">
        <v>206631.38</v>
      </c>
      <c r="U124" s="315">
        <v>138332.91</v>
      </c>
      <c r="V124" s="315">
        <v>73747.350000000006</v>
      </c>
      <c r="W124" s="315">
        <v>35063.730000000003</v>
      </c>
      <c r="X124" s="315">
        <v>165443.44</v>
      </c>
      <c r="Y124" s="315">
        <v>136144.85999999999</v>
      </c>
      <c r="Z124" s="315">
        <v>360023.03</v>
      </c>
    </row>
    <row r="125" spans="1:26" x14ac:dyDescent="0.25">
      <c r="A125" s="315" t="s">
        <v>198</v>
      </c>
      <c r="B125" s="315">
        <v>388842.62</v>
      </c>
      <c r="C125" s="315">
        <v>278610.90999999997</v>
      </c>
      <c r="D125" s="315">
        <v>329525.5</v>
      </c>
      <c r="E125" s="315">
        <v>428734.91</v>
      </c>
      <c r="F125" s="315">
        <v>278653.78000000003</v>
      </c>
      <c r="G125" s="315">
        <v>316777.28000000003</v>
      </c>
      <c r="H125" s="315">
        <v>286381.96999999997</v>
      </c>
      <c r="I125" s="315">
        <v>349619</v>
      </c>
      <c r="J125" s="315">
        <v>296871.31</v>
      </c>
      <c r="K125" s="315">
        <v>457375.09</v>
      </c>
      <c r="L125" s="315">
        <v>488085.78</v>
      </c>
      <c r="M125" s="315">
        <v>397974</v>
      </c>
      <c r="N125" s="315">
        <v>401867.66</v>
      </c>
      <c r="O125" s="315">
        <v>424720.09</v>
      </c>
      <c r="P125" s="315">
        <v>367818.34</v>
      </c>
      <c r="Q125" s="315">
        <v>413115.41</v>
      </c>
      <c r="R125" s="315">
        <v>322147.84000000003</v>
      </c>
      <c r="S125" s="315">
        <v>149687.32999999999</v>
      </c>
      <c r="T125" s="315">
        <v>203072.55</v>
      </c>
      <c r="U125" s="315">
        <v>122635.32</v>
      </c>
      <c r="V125" s="315">
        <v>153786.26999999999</v>
      </c>
      <c r="W125" s="315">
        <v>171279.81</v>
      </c>
      <c r="X125" s="315">
        <v>149647.14000000001</v>
      </c>
      <c r="Y125" s="315">
        <v>168733.86</v>
      </c>
      <c r="Z125" s="315">
        <v>132873.09</v>
      </c>
    </row>
    <row r="126" spans="1:26" x14ac:dyDescent="0.25">
      <c r="A126" s="315" t="s">
        <v>186</v>
      </c>
      <c r="B126" s="315">
        <v>0</v>
      </c>
      <c r="C126" s="315">
        <v>0</v>
      </c>
      <c r="D126" s="315">
        <v>0</v>
      </c>
      <c r="E126" s="315">
        <v>15990.12</v>
      </c>
      <c r="F126" s="315">
        <v>6762.77</v>
      </c>
      <c r="G126" s="315">
        <v>23283.08</v>
      </c>
      <c r="H126" s="315">
        <v>23710.66</v>
      </c>
      <c r="I126" s="315">
        <v>0</v>
      </c>
      <c r="J126" s="315">
        <v>308286.34000000003</v>
      </c>
      <c r="K126" s="315">
        <v>10262.799999999999</v>
      </c>
      <c r="L126" s="315">
        <v>0</v>
      </c>
      <c r="M126" s="315">
        <v>9760.41</v>
      </c>
      <c r="N126" s="315">
        <v>0</v>
      </c>
      <c r="O126" s="315">
        <v>7298.1</v>
      </c>
      <c r="P126" s="315">
        <v>34515.21</v>
      </c>
      <c r="Q126" s="315">
        <v>30255.29</v>
      </c>
      <c r="R126" s="315">
        <v>0</v>
      </c>
      <c r="S126" s="315">
        <v>662713.18999999994</v>
      </c>
      <c r="T126" s="315">
        <v>1022354</v>
      </c>
      <c r="U126" s="315">
        <v>1146528.75</v>
      </c>
      <c r="V126" s="315">
        <v>1354650.75</v>
      </c>
      <c r="W126" s="315">
        <v>559121.06000000006</v>
      </c>
      <c r="X126" s="315">
        <v>922429.19</v>
      </c>
      <c r="Y126" s="315">
        <v>1244992.3799999999</v>
      </c>
      <c r="Z126" s="315">
        <v>850484.81</v>
      </c>
    </row>
    <row r="127" spans="1:26" x14ac:dyDescent="0.25">
      <c r="A127" s="315" t="s">
        <v>405</v>
      </c>
      <c r="B127" s="315">
        <v>981055.31</v>
      </c>
      <c r="C127" s="315">
        <v>1841088</v>
      </c>
      <c r="D127" s="315">
        <v>1264993.3799999999</v>
      </c>
      <c r="E127" s="315">
        <v>1882883.88</v>
      </c>
      <c r="F127" s="315">
        <v>1152788.3799999999</v>
      </c>
      <c r="G127" s="315">
        <v>953113.31</v>
      </c>
      <c r="H127" s="315">
        <v>1750164.5</v>
      </c>
      <c r="I127" s="315">
        <v>1462298</v>
      </c>
      <c r="J127" s="315">
        <v>539139.81000000006</v>
      </c>
      <c r="K127" s="315">
        <v>1207909.8799999999</v>
      </c>
      <c r="L127" s="315">
        <v>1169719.5</v>
      </c>
      <c r="M127" s="315">
        <v>1021479</v>
      </c>
      <c r="N127" s="315">
        <v>1231757.6200000001</v>
      </c>
      <c r="O127" s="315">
        <v>1723755.38</v>
      </c>
      <c r="P127" s="315">
        <v>1362941</v>
      </c>
      <c r="Q127" s="315">
        <v>1255433.75</v>
      </c>
      <c r="R127" s="315">
        <v>1439705.62</v>
      </c>
      <c r="S127" s="315">
        <v>536986.88</v>
      </c>
      <c r="T127" s="315">
        <v>1199571.25</v>
      </c>
      <c r="U127" s="315">
        <v>765542.81</v>
      </c>
      <c r="V127" s="315">
        <v>603777.93999999994</v>
      </c>
      <c r="W127" s="315">
        <v>586501.18999999994</v>
      </c>
      <c r="X127" s="315">
        <v>744846</v>
      </c>
      <c r="Y127" s="315">
        <v>575239.25</v>
      </c>
      <c r="Z127" s="315">
        <v>552078.25</v>
      </c>
    </row>
    <row r="128" spans="1:26" x14ac:dyDescent="0.25">
      <c r="A128" s="315" t="s">
        <v>138</v>
      </c>
      <c r="B128" s="315">
        <v>8011476.5</v>
      </c>
      <c r="C128" s="315">
        <v>4536627.5</v>
      </c>
      <c r="D128" s="315">
        <v>2131082</v>
      </c>
      <c r="E128" s="315">
        <v>6565137.5</v>
      </c>
      <c r="F128" s="315">
        <v>19892742</v>
      </c>
      <c r="G128" s="315">
        <v>7794437.5</v>
      </c>
      <c r="H128" s="315">
        <v>5436982</v>
      </c>
      <c r="I128" s="315">
        <v>7189256</v>
      </c>
      <c r="J128" s="315">
        <v>14646676</v>
      </c>
      <c r="K128" s="315">
        <v>6712940.5</v>
      </c>
      <c r="L128" s="315">
        <v>3971215.25</v>
      </c>
      <c r="M128" s="315">
        <v>9538091</v>
      </c>
      <c r="N128" s="315">
        <v>4532384</v>
      </c>
      <c r="O128" s="315">
        <v>6327324</v>
      </c>
      <c r="P128" s="315">
        <v>9307301</v>
      </c>
      <c r="Q128" s="315">
        <v>4544693.5</v>
      </c>
      <c r="R128" s="315">
        <v>4938700.5</v>
      </c>
      <c r="S128" s="315">
        <v>3308383.25</v>
      </c>
      <c r="T128" s="315">
        <v>15888181</v>
      </c>
      <c r="U128" s="315">
        <v>8700229</v>
      </c>
      <c r="V128" s="315">
        <v>13720520</v>
      </c>
      <c r="W128" s="315">
        <v>8675787</v>
      </c>
      <c r="X128" s="315">
        <v>13708916</v>
      </c>
      <c r="Y128" s="315">
        <v>11882733</v>
      </c>
      <c r="Z128" s="315">
        <v>21817960</v>
      </c>
    </row>
    <row r="129" spans="1:26" x14ac:dyDescent="0.25">
      <c r="A129" s="315" t="s">
        <v>664</v>
      </c>
      <c r="B129" s="315">
        <v>956508</v>
      </c>
      <c r="C129" s="315">
        <v>720987.69</v>
      </c>
      <c r="D129" s="315">
        <v>515719.12</v>
      </c>
      <c r="E129" s="315">
        <v>437520.12</v>
      </c>
      <c r="F129" s="315">
        <v>504294.91</v>
      </c>
      <c r="G129" s="315">
        <v>702447.44</v>
      </c>
      <c r="H129" s="315">
        <v>676696.75</v>
      </c>
      <c r="I129" s="315">
        <v>516338.09</v>
      </c>
      <c r="J129" s="315">
        <v>616646.93999999994</v>
      </c>
      <c r="K129" s="315">
        <v>793617</v>
      </c>
      <c r="L129" s="315">
        <v>964048.56</v>
      </c>
      <c r="M129" s="315">
        <v>546175.5</v>
      </c>
      <c r="N129" s="315">
        <v>482266.78</v>
      </c>
      <c r="O129" s="315">
        <v>510882.75</v>
      </c>
      <c r="P129" s="315">
        <v>918483.44</v>
      </c>
      <c r="Q129" s="315">
        <v>475164.38</v>
      </c>
      <c r="R129" s="315">
        <v>305278.12</v>
      </c>
      <c r="S129" s="315">
        <v>1427469.62</v>
      </c>
      <c r="T129" s="315">
        <v>1921678.88</v>
      </c>
      <c r="U129" s="315">
        <v>1080576.8799999999</v>
      </c>
      <c r="V129" s="315">
        <v>1849819.62</v>
      </c>
      <c r="W129" s="315">
        <v>1584380.38</v>
      </c>
      <c r="X129" s="315">
        <v>2332752.5</v>
      </c>
      <c r="Y129" s="315">
        <v>1137313.1200000001</v>
      </c>
      <c r="Z129" s="315">
        <v>1330138.1200000001</v>
      </c>
    </row>
    <row r="130" spans="1:26" x14ac:dyDescent="0.25">
      <c r="A130" s="315" t="s">
        <v>188</v>
      </c>
      <c r="B130" s="315">
        <v>327075.53000000003</v>
      </c>
      <c r="C130" s="315">
        <v>702575.31</v>
      </c>
      <c r="D130" s="315">
        <v>499353.53</v>
      </c>
      <c r="E130" s="315">
        <v>838114.06</v>
      </c>
      <c r="F130" s="315">
        <v>386227.41</v>
      </c>
      <c r="G130" s="315">
        <v>700690.69</v>
      </c>
      <c r="H130" s="315">
        <v>991610.81</v>
      </c>
      <c r="I130" s="315">
        <v>1236158.6200000001</v>
      </c>
      <c r="J130" s="315">
        <v>1837934.5</v>
      </c>
      <c r="K130" s="315">
        <v>1116679.8799999999</v>
      </c>
      <c r="L130" s="315">
        <v>1263724.8799999999</v>
      </c>
      <c r="M130" s="315">
        <v>2769905.25</v>
      </c>
      <c r="N130" s="315">
        <v>322551.46999999997</v>
      </c>
      <c r="O130" s="315">
        <v>289831.84000000003</v>
      </c>
      <c r="P130" s="315">
        <v>609769.62</v>
      </c>
      <c r="Q130" s="315">
        <v>1622858</v>
      </c>
      <c r="R130" s="315">
        <v>532071.31000000006</v>
      </c>
      <c r="S130" s="315">
        <v>495291.03</v>
      </c>
      <c r="T130" s="315">
        <v>589834.43999999994</v>
      </c>
      <c r="U130" s="315">
        <v>583227.38</v>
      </c>
      <c r="V130" s="315">
        <v>3669694.75</v>
      </c>
      <c r="W130" s="315">
        <v>276116.53000000003</v>
      </c>
      <c r="X130" s="315">
        <v>540735.88</v>
      </c>
      <c r="Y130" s="315">
        <v>1532222.12</v>
      </c>
      <c r="Z130" s="315">
        <v>350537.41</v>
      </c>
    </row>
    <row r="131" spans="1:26" x14ac:dyDescent="0.25">
      <c r="A131" s="315" t="s">
        <v>140</v>
      </c>
      <c r="B131" s="315">
        <v>55207.519999999997</v>
      </c>
      <c r="C131" s="315">
        <v>39700.449999999997</v>
      </c>
      <c r="D131" s="315">
        <v>113014.9</v>
      </c>
      <c r="E131" s="315">
        <v>37801.58</v>
      </c>
      <c r="F131" s="315">
        <v>51652.79</v>
      </c>
      <c r="G131" s="315">
        <v>52810.98</v>
      </c>
      <c r="H131" s="315">
        <v>22648.01</v>
      </c>
      <c r="I131" s="315">
        <v>34839.410000000003</v>
      </c>
      <c r="J131" s="315">
        <v>45984.59</v>
      </c>
      <c r="K131" s="315">
        <v>124143.52</v>
      </c>
      <c r="L131" s="315">
        <v>117895.97</v>
      </c>
      <c r="M131" s="315">
        <v>63499.5</v>
      </c>
      <c r="N131" s="315">
        <v>65149.11</v>
      </c>
      <c r="O131" s="315">
        <v>59019.11</v>
      </c>
      <c r="P131" s="315">
        <v>35338.29</v>
      </c>
      <c r="Q131" s="315">
        <v>43679.6</v>
      </c>
      <c r="R131" s="315">
        <v>38375.39</v>
      </c>
      <c r="S131" s="315">
        <v>62305.5</v>
      </c>
      <c r="T131" s="315">
        <v>57551.53</v>
      </c>
      <c r="U131" s="315">
        <v>30459.46</v>
      </c>
      <c r="V131" s="315">
        <v>42822.27</v>
      </c>
      <c r="W131" s="315">
        <v>63187.49</v>
      </c>
      <c r="X131" s="315">
        <v>63431.68</v>
      </c>
      <c r="Y131" s="315">
        <v>28767.35</v>
      </c>
      <c r="Z131" s="315">
        <v>40086.19</v>
      </c>
    </row>
    <row r="132" spans="1:26" x14ac:dyDescent="0.25">
      <c r="A132" s="315" t="s">
        <v>453</v>
      </c>
      <c r="B132" s="315">
        <v>14640920</v>
      </c>
      <c r="C132" s="315">
        <v>16297176</v>
      </c>
      <c r="D132" s="315">
        <v>6208497.5</v>
      </c>
      <c r="E132" s="315">
        <v>13798367</v>
      </c>
      <c r="F132" s="315">
        <v>16793312</v>
      </c>
      <c r="G132" s="315">
        <v>17000272</v>
      </c>
      <c r="H132" s="315">
        <v>15992405</v>
      </c>
      <c r="I132" s="315">
        <v>18116696</v>
      </c>
      <c r="J132" s="315">
        <v>18356352</v>
      </c>
      <c r="K132" s="315">
        <v>13110544</v>
      </c>
      <c r="L132" s="315">
        <v>14221517</v>
      </c>
      <c r="M132" s="315">
        <v>16239401</v>
      </c>
      <c r="N132" s="315">
        <v>15814507</v>
      </c>
      <c r="O132" s="315">
        <v>14192152</v>
      </c>
      <c r="P132" s="315">
        <v>17856960</v>
      </c>
      <c r="Q132" s="315">
        <v>13864087</v>
      </c>
      <c r="R132" s="315">
        <v>14816311</v>
      </c>
      <c r="S132" s="315">
        <v>11350440</v>
      </c>
      <c r="T132" s="315">
        <v>16724376</v>
      </c>
      <c r="U132" s="315">
        <v>14825297</v>
      </c>
      <c r="V132" s="315">
        <v>15591885</v>
      </c>
      <c r="W132" s="315">
        <v>14323909</v>
      </c>
      <c r="X132" s="315">
        <v>17953826</v>
      </c>
      <c r="Y132" s="315">
        <v>13133447</v>
      </c>
      <c r="Z132" s="315">
        <v>16838996</v>
      </c>
    </row>
    <row r="133" spans="1:26" x14ac:dyDescent="0.25">
      <c r="A133" s="315" t="s">
        <v>451</v>
      </c>
      <c r="B133" s="315">
        <v>174352576</v>
      </c>
      <c r="C133" s="315">
        <v>207868240</v>
      </c>
      <c r="D133" s="315">
        <v>56018388</v>
      </c>
      <c r="E133" s="315">
        <v>181464816</v>
      </c>
      <c r="F133" s="315">
        <v>173828320</v>
      </c>
      <c r="G133" s="315">
        <v>100928920</v>
      </c>
      <c r="H133" s="315">
        <v>202556096</v>
      </c>
      <c r="I133" s="315">
        <v>202669136</v>
      </c>
      <c r="J133" s="315">
        <v>101290592</v>
      </c>
      <c r="K133" s="315">
        <v>169236624</v>
      </c>
      <c r="L133" s="315">
        <v>112572952</v>
      </c>
      <c r="M133" s="315">
        <v>185109264</v>
      </c>
      <c r="N133" s="315">
        <v>131777960</v>
      </c>
      <c r="O133" s="315">
        <v>174080816</v>
      </c>
      <c r="P133" s="315">
        <v>182564912</v>
      </c>
      <c r="Q133" s="315">
        <v>123084352</v>
      </c>
      <c r="R133" s="315">
        <v>159430032</v>
      </c>
      <c r="S133" s="315">
        <v>173607920</v>
      </c>
      <c r="T133" s="315">
        <v>212760592</v>
      </c>
      <c r="U133" s="315">
        <v>194889680</v>
      </c>
      <c r="V133" s="315">
        <v>161793712</v>
      </c>
      <c r="W133" s="315">
        <v>195939856</v>
      </c>
      <c r="X133" s="315">
        <v>144336064</v>
      </c>
      <c r="Y133" s="315">
        <v>109540456</v>
      </c>
      <c r="Z133" s="315">
        <v>136169936</v>
      </c>
    </row>
    <row r="134" spans="1:26" x14ac:dyDescent="0.25">
      <c r="A134" s="315" t="s">
        <v>353</v>
      </c>
      <c r="B134" s="315">
        <v>408533.34</v>
      </c>
      <c r="C134" s="315">
        <v>734612.69</v>
      </c>
      <c r="D134" s="315">
        <v>645668.43999999994</v>
      </c>
      <c r="E134" s="315">
        <v>1468665.38</v>
      </c>
      <c r="F134" s="315">
        <v>448511</v>
      </c>
      <c r="G134" s="315">
        <v>951640.5</v>
      </c>
      <c r="H134" s="315">
        <v>1095890.1200000001</v>
      </c>
      <c r="I134" s="315">
        <v>2095548.5</v>
      </c>
      <c r="J134" s="315">
        <v>2354812</v>
      </c>
      <c r="K134" s="315">
        <v>1560351.38</v>
      </c>
      <c r="L134" s="315">
        <v>1854886.12</v>
      </c>
      <c r="M134" s="315">
        <v>3556302</v>
      </c>
      <c r="N134" s="315">
        <v>346741.28</v>
      </c>
      <c r="O134" s="315">
        <v>309652.88</v>
      </c>
      <c r="P134" s="315">
        <v>811417.81</v>
      </c>
      <c r="Q134" s="315">
        <v>2295475</v>
      </c>
      <c r="R134" s="315">
        <v>694907.31</v>
      </c>
      <c r="S134" s="315">
        <v>645559.81000000006</v>
      </c>
      <c r="T134" s="315">
        <v>632396.75</v>
      </c>
      <c r="U134" s="315">
        <v>862260.5</v>
      </c>
      <c r="V134" s="315">
        <v>4131001</v>
      </c>
      <c r="W134" s="315">
        <v>360405.47</v>
      </c>
      <c r="X134" s="315">
        <v>709664.19</v>
      </c>
      <c r="Y134" s="315">
        <v>2374878.75</v>
      </c>
      <c r="Z134" s="315">
        <v>396253.78</v>
      </c>
    </row>
    <row r="135" spans="1:26" x14ac:dyDescent="0.25">
      <c r="A135" s="315" t="s">
        <v>153</v>
      </c>
      <c r="B135" s="315">
        <v>21136776</v>
      </c>
      <c r="C135" s="315">
        <v>32138842</v>
      </c>
      <c r="D135" s="315">
        <v>5993458</v>
      </c>
      <c r="E135" s="315">
        <v>24977282</v>
      </c>
      <c r="F135" s="315">
        <v>14867140</v>
      </c>
      <c r="G135" s="315">
        <v>17549516</v>
      </c>
      <c r="H135" s="315">
        <v>24544378</v>
      </c>
      <c r="I135" s="315">
        <v>22476888</v>
      </c>
      <c r="J135" s="315">
        <v>36966776</v>
      </c>
      <c r="K135" s="315">
        <v>12455867</v>
      </c>
      <c r="L135" s="315">
        <v>14388221</v>
      </c>
      <c r="M135" s="315">
        <v>28320344</v>
      </c>
      <c r="N135" s="315">
        <v>15434155</v>
      </c>
      <c r="O135" s="315">
        <v>29774886</v>
      </c>
      <c r="P135" s="315">
        <v>33757068</v>
      </c>
      <c r="Q135" s="315">
        <v>23830320</v>
      </c>
      <c r="R135" s="315">
        <v>24392584</v>
      </c>
      <c r="S135" s="315">
        <v>13141368</v>
      </c>
      <c r="T135" s="315">
        <v>24713792</v>
      </c>
      <c r="U135" s="315">
        <v>15162371</v>
      </c>
      <c r="V135" s="315">
        <v>24169050</v>
      </c>
      <c r="W135" s="315">
        <v>26433286</v>
      </c>
      <c r="X135" s="315">
        <v>20337442</v>
      </c>
      <c r="Y135" s="315">
        <v>12876077</v>
      </c>
      <c r="Z135" s="315">
        <v>33765556</v>
      </c>
    </row>
    <row r="136" spans="1:26" x14ac:dyDescent="0.25">
      <c r="A136" s="315" t="s">
        <v>426</v>
      </c>
      <c r="B136" s="315">
        <v>5702088</v>
      </c>
      <c r="C136" s="315">
        <v>3398981.25</v>
      </c>
      <c r="D136" s="315">
        <v>1985755.62</v>
      </c>
      <c r="E136" s="315">
        <v>3614766.75</v>
      </c>
      <c r="F136" s="315">
        <v>2808755.75</v>
      </c>
      <c r="G136" s="315">
        <v>1590526.88</v>
      </c>
      <c r="H136" s="315">
        <v>3565064</v>
      </c>
      <c r="I136" s="315">
        <v>5704297.5</v>
      </c>
      <c r="J136" s="315">
        <v>3476517.75</v>
      </c>
      <c r="K136" s="315">
        <v>4586873.5</v>
      </c>
      <c r="L136" s="315">
        <v>1646631.38</v>
      </c>
      <c r="M136" s="315">
        <v>3193119.75</v>
      </c>
      <c r="N136" s="315">
        <v>3149610</v>
      </c>
      <c r="O136" s="315">
        <v>4552157.5</v>
      </c>
      <c r="P136" s="315">
        <v>4475738.5</v>
      </c>
      <c r="Q136" s="315">
        <v>4210668</v>
      </c>
      <c r="R136" s="315">
        <v>7226466.5</v>
      </c>
      <c r="S136" s="315">
        <v>1168393.6200000001</v>
      </c>
      <c r="T136" s="315">
        <v>3851612.25</v>
      </c>
      <c r="U136" s="315">
        <v>4831970</v>
      </c>
      <c r="V136" s="315">
        <v>1870116.88</v>
      </c>
      <c r="W136" s="315">
        <v>4538134.5</v>
      </c>
      <c r="X136" s="315">
        <v>4166353.75</v>
      </c>
      <c r="Y136" s="315">
        <v>3543311.25</v>
      </c>
      <c r="Z136" s="315">
        <v>3715366.25</v>
      </c>
    </row>
    <row r="137" spans="1:26" x14ac:dyDescent="0.25">
      <c r="A137" s="315" t="s">
        <v>428</v>
      </c>
      <c r="B137" s="315">
        <v>1019145.31</v>
      </c>
      <c r="C137" s="315">
        <v>2094028.38</v>
      </c>
      <c r="D137" s="315">
        <v>1778767.62</v>
      </c>
      <c r="E137" s="315">
        <v>989137.44</v>
      </c>
      <c r="F137" s="315">
        <v>650397.93999999994</v>
      </c>
      <c r="G137" s="315">
        <v>591903.31000000006</v>
      </c>
      <c r="H137" s="315">
        <v>2351440</v>
      </c>
      <c r="I137" s="315">
        <v>1125159.6200000001</v>
      </c>
      <c r="J137" s="315">
        <v>1417801.38</v>
      </c>
      <c r="K137" s="315">
        <v>1148128.3799999999</v>
      </c>
      <c r="L137" s="315">
        <v>421309.09</v>
      </c>
      <c r="M137" s="315">
        <v>2376815.25</v>
      </c>
      <c r="N137" s="315">
        <v>942518.06</v>
      </c>
      <c r="O137" s="315">
        <v>1419018.88</v>
      </c>
      <c r="P137" s="315">
        <v>712133.5</v>
      </c>
      <c r="Q137" s="315">
        <v>1502295.5</v>
      </c>
      <c r="R137" s="315">
        <v>2006388.38</v>
      </c>
      <c r="S137" s="315">
        <v>1660324</v>
      </c>
      <c r="T137" s="315">
        <v>2742949.75</v>
      </c>
      <c r="U137" s="315">
        <v>986470.19</v>
      </c>
      <c r="V137" s="315">
        <v>3281461</v>
      </c>
      <c r="W137" s="315">
        <v>2456055.75</v>
      </c>
      <c r="X137" s="315">
        <v>3181369.75</v>
      </c>
      <c r="Y137" s="315">
        <v>2557709.5</v>
      </c>
      <c r="Z137" s="315">
        <v>1438954.88</v>
      </c>
    </row>
    <row r="138" spans="1:26" x14ac:dyDescent="0.25">
      <c r="A138" s="315" t="s">
        <v>430</v>
      </c>
      <c r="B138" s="315">
        <v>2599596.75</v>
      </c>
      <c r="C138" s="315">
        <v>926628.31</v>
      </c>
      <c r="D138" s="315">
        <v>1145944.8799999999</v>
      </c>
      <c r="E138" s="315">
        <v>979155.31</v>
      </c>
      <c r="F138" s="315">
        <v>1960757.38</v>
      </c>
      <c r="G138" s="315">
        <v>1496621.38</v>
      </c>
      <c r="H138" s="315">
        <v>1429537</v>
      </c>
      <c r="I138" s="315">
        <v>2352924</v>
      </c>
      <c r="J138" s="315">
        <v>1941980.62</v>
      </c>
      <c r="K138" s="315">
        <v>2039212</v>
      </c>
      <c r="L138" s="315">
        <v>1289245.3799999999</v>
      </c>
      <c r="M138" s="315">
        <v>1083488.6200000001</v>
      </c>
      <c r="N138" s="315">
        <v>2216837.25</v>
      </c>
      <c r="O138" s="315">
        <v>1034553.44</v>
      </c>
      <c r="P138" s="315">
        <v>1318375.3799999999</v>
      </c>
      <c r="Q138" s="315">
        <v>1475175.62</v>
      </c>
      <c r="R138" s="315">
        <v>1141301.6200000001</v>
      </c>
      <c r="S138" s="315">
        <v>959750</v>
      </c>
      <c r="T138" s="315">
        <v>3891259.25</v>
      </c>
      <c r="U138" s="315">
        <v>2640196</v>
      </c>
      <c r="V138" s="315">
        <v>3493373</v>
      </c>
      <c r="W138" s="315">
        <v>1449617.12</v>
      </c>
      <c r="X138" s="315">
        <v>2399202.75</v>
      </c>
      <c r="Y138" s="315">
        <v>3196461.25</v>
      </c>
      <c r="Z138" s="315">
        <v>2640580.75</v>
      </c>
    </row>
    <row r="139" spans="1:26" x14ac:dyDescent="0.25">
      <c r="A139" s="315" t="s">
        <v>366</v>
      </c>
      <c r="B139" s="315">
        <v>2206946.75</v>
      </c>
      <c r="C139" s="315">
        <v>2061869.88</v>
      </c>
      <c r="D139" s="315">
        <v>858329.44</v>
      </c>
      <c r="E139" s="315">
        <v>2052660</v>
      </c>
      <c r="F139" s="315">
        <v>1842598</v>
      </c>
      <c r="G139" s="315">
        <v>2227966.5</v>
      </c>
      <c r="H139" s="315">
        <v>1617649.12</v>
      </c>
      <c r="I139" s="315">
        <v>1859250.38</v>
      </c>
      <c r="J139" s="315">
        <v>2109875.75</v>
      </c>
      <c r="K139" s="315">
        <v>1960160</v>
      </c>
      <c r="L139" s="315">
        <v>1945104.38</v>
      </c>
      <c r="M139" s="315">
        <v>1977174.62</v>
      </c>
      <c r="N139" s="315">
        <v>1826085.88</v>
      </c>
      <c r="O139" s="315">
        <v>1990996.88</v>
      </c>
      <c r="P139" s="315">
        <v>2010475.62</v>
      </c>
      <c r="Q139" s="315">
        <v>1715945.38</v>
      </c>
      <c r="R139" s="315">
        <v>1725036.38</v>
      </c>
      <c r="S139" s="315">
        <v>2009405.88</v>
      </c>
      <c r="T139" s="315">
        <v>2115038.75</v>
      </c>
      <c r="U139" s="315">
        <v>1562617.38</v>
      </c>
      <c r="V139" s="315">
        <v>1641398.38</v>
      </c>
      <c r="W139" s="315">
        <v>1611004.38</v>
      </c>
      <c r="X139" s="315">
        <v>1975913.38</v>
      </c>
      <c r="Y139" s="315">
        <v>1331954.1200000001</v>
      </c>
      <c r="Z139" s="315">
        <v>1697509</v>
      </c>
    </row>
    <row r="140" spans="1:26" x14ac:dyDescent="0.25">
      <c r="A140" s="315" t="s">
        <v>367</v>
      </c>
      <c r="B140" s="315">
        <v>812464.25</v>
      </c>
      <c r="C140" s="315">
        <v>819613.75</v>
      </c>
      <c r="D140" s="315">
        <v>355633</v>
      </c>
      <c r="E140" s="315">
        <v>833302.31</v>
      </c>
      <c r="F140" s="315">
        <v>722108.81</v>
      </c>
      <c r="G140" s="315">
        <v>884064.69</v>
      </c>
      <c r="H140" s="315">
        <v>856422.19</v>
      </c>
      <c r="I140" s="315">
        <v>912843.94</v>
      </c>
      <c r="J140" s="315">
        <v>1185460.8799999999</v>
      </c>
      <c r="K140" s="315">
        <v>696880.12</v>
      </c>
      <c r="L140" s="315">
        <v>769339.25</v>
      </c>
      <c r="M140" s="315">
        <v>842327.81</v>
      </c>
      <c r="N140" s="315">
        <v>807888.25</v>
      </c>
      <c r="O140" s="315">
        <v>924236.69</v>
      </c>
      <c r="P140" s="315">
        <v>1047607.94</v>
      </c>
      <c r="Q140" s="315">
        <v>802949.5</v>
      </c>
      <c r="R140" s="315">
        <v>904929.94</v>
      </c>
      <c r="S140" s="315">
        <v>836841.44</v>
      </c>
      <c r="T140" s="315">
        <v>809066.69</v>
      </c>
      <c r="U140" s="315">
        <v>858557.25</v>
      </c>
      <c r="V140" s="315">
        <v>1028511.81</v>
      </c>
      <c r="W140" s="315">
        <v>699690.5</v>
      </c>
      <c r="X140" s="315">
        <v>795642.56</v>
      </c>
      <c r="Y140" s="315">
        <v>542336.93999999994</v>
      </c>
      <c r="Z140" s="315">
        <v>793350.31</v>
      </c>
    </row>
    <row r="141" spans="1:26" x14ac:dyDescent="0.25">
      <c r="A141" s="315" t="s">
        <v>431</v>
      </c>
      <c r="B141" s="315">
        <v>875465.19</v>
      </c>
      <c r="C141" s="315">
        <v>1033473.19</v>
      </c>
      <c r="D141" s="315">
        <v>1532835.38</v>
      </c>
      <c r="E141" s="315">
        <v>696277</v>
      </c>
      <c r="F141" s="315">
        <v>619496.43999999994</v>
      </c>
      <c r="G141" s="315">
        <v>816173.19</v>
      </c>
      <c r="H141" s="315">
        <v>1331157.5</v>
      </c>
      <c r="I141" s="315">
        <v>1517251.62</v>
      </c>
      <c r="J141" s="315">
        <v>1744228.38</v>
      </c>
      <c r="K141" s="315">
        <v>595732.31000000006</v>
      </c>
      <c r="L141" s="315">
        <v>669095.18999999994</v>
      </c>
      <c r="M141" s="315">
        <v>1312212.6200000001</v>
      </c>
      <c r="N141" s="315">
        <v>1121719.6200000001</v>
      </c>
      <c r="O141" s="315">
        <v>605099.31000000006</v>
      </c>
      <c r="P141" s="315">
        <v>1332287</v>
      </c>
      <c r="Q141" s="315">
        <v>1433112.62</v>
      </c>
      <c r="R141" s="315">
        <v>1174501</v>
      </c>
      <c r="S141" s="315">
        <v>693792.06</v>
      </c>
      <c r="T141" s="315">
        <v>4147120.75</v>
      </c>
      <c r="U141" s="315">
        <v>1075045.6200000001</v>
      </c>
      <c r="V141" s="315">
        <v>3740828.75</v>
      </c>
      <c r="W141" s="315">
        <v>1406176.88</v>
      </c>
      <c r="X141" s="315">
        <v>4799331.5</v>
      </c>
      <c r="Y141" s="315">
        <v>2424709.25</v>
      </c>
      <c r="Z141" s="315">
        <v>1887215.88</v>
      </c>
    </row>
    <row r="142" spans="1:26" x14ac:dyDescent="0.25">
      <c r="A142" s="315" t="s">
        <v>432</v>
      </c>
      <c r="B142" s="315">
        <v>2419449.25</v>
      </c>
      <c r="C142" s="315">
        <v>3406704.75</v>
      </c>
      <c r="D142" s="315">
        <v>4344921.5</v>
      </c>
      <c r="E142" s="315">
        <v>1701003.88</v>
      </c>
      <c r="F142" s="315">
        <v>1717132.12</v>
      </c>
      <c r="G142" s="315">
        <v>3296596</v>
      </c>
      <c r="H142" s="315">
        <v>3475109.75</v>
      </c>
      <c r="I142" s="315">
        <v>4434216.5</v>
      </c>
      <c r="J142" s="315">
        <v>5947546.5</v>
      </c>
      <c r="K142" s="315">
        <v>1728120.38</v>
      </c>
      <c r="L142" s="315">
        <v>1664295.5</v>
      </c>
      <c r="M142" s="315">
        <v>2724449.5</v>
      </c>
      <c r="N142" s="315">
        <v>4167122.75</v>
      </c>
      <c r="O142" s="315">
        <v>1398488.88</v>
      </c>
      <c r="P142" s="315">
        <v>3417101.25</v>
      </c>
      <c r="Q142" s="315">
        <v>3365496.25</v>
      </c>
      <c r="R142" s="315">
        <v>2888774.25</v>
      </c>
      <c r="S142" s="315">
        <v>1727290.62</v>
      </c>
      <c r="T142" s="315">
        <v>7826556.5</v>
      </c>
      <c r="U142" s="315">
        <v>1675429.62</v>
      </c>
      <c r="V142" s="315">
        <v>6323758</v>
      </c>
      <c r="W142" s="315">
        <v>1959105.12</v>
      </c>
      <c r="X142" s="315">
        <v>7123464</v>
      </c>
      <c r="Y142" s="315">
        <v>5258256.5</v>
      </c>
      <c r="Z142" s="315">
        <v>2487370.25</v>
      </c>
    </row>
    <row r="143" spans="1:26" x14ac:dyDescent="0.25">
      <c r="A143" s="315" t="s">
        <v>433</v>
      </c>
      <c r="B143" s="315">
        <v>289218.44</v>
      </c>
      <c r="C143" s="315">
        <v>548476.56000000006</v>
      </c>
      <c r="D143" s="315">
        <v>454439.66</v>
      </c>
      <c r="E143" s="315">
        <v>317119.59000000003</v>
      </c>
      <c r="F143" s="315">
        <v>217975.45</v>
      </c>
      <c r="G143" s="315">
        <v>218081.42</v>
      </c>
      <c r="H143" s="315">
        <v>629282.5</v>
      </c>
      <c r="I143" s="315">
        <v>546417.25</v>
      </c>
      <c r="J143" s="315">
        <v>579572.75</v>
      </c>
      <c r="K143" s="315">
        <v>178450.02</v>
      </c>
      <c r="L143" s="315">
        <v>145623.76999999999</v>
      </c>
      <c r="M143" s="315">
        <v>510006.97</v>
      </c>
      <c r="N143" s="315">
        <v>333928.71999999997</v>
      </c>
      <c r="O143" s="315">
        <v>332729.71999999997</v>
      </c>
      <c r="P143" s="315">
        <v>635803.81000000006</v>
      </c>
      <c r="Q143" s="315">
        <v>528084.93999999994</v>
      </c>
      <c r="R143" s="315">
        <v>585836.56000000006</v>
      </c>
      <c r="S143" s="315">
        <v>340248.25</v>
      </c>
      <c r="T143" s="315">
        <v>688879.69</v>
      </c>
      <c r="U143" s="315">
        <v>207068.52</v>
      </c>
      <c r="V143" s="315">
        <v>632404.06000000006</v>
      </c>
      <c r="W143" s="315">
        <v>380214.09</v>
      </c>
      <c r="X143" s="315">
        <v>727999.25</v>
      </c>
      <c r="Y143" s="315">
        <v>598676</v>
      </c>
      <c r="Z143" s="315">
        <v>306718.15999999997</v>
      </c>
    </row>
    <row r="144" spans="1:26" x14ac:dyDescent="0.25">
      <c r="A144" s="315" t="s">
        <v>434</v>
      </c>
      <c r="B144" s="315">
        <v>785520.94</v>
      </c>
      <c r="C144" s="315">
        <v>1108487.3799999999</v>
      </c>
      <c r="D144" s="315">
        <v>1503157.62</v>
      </c>
      <c r="E144" s="315">
        <v>435666.16</v>
      </c>
      <c r="F144" s="315">
        <v>615670.25</v>
      </c>
      <c r="G144" s="315">
        <v>841528</v>
      </c>
      <c r="H144" s="315">
        <v>1196161.6200000001</v>
      </c>
      <c r="I144" s="315">
        <v>1306083.3799999999</v>
      </c>
      <c r="J144" s="315">
        <v>1717410.5</v>
      </c>
      <c r="K144" s="315">
        <v>648842.68999999994</v>
      </c>
      <c r="L144" s="315">
        <v>512809.09</v>
      </c>
      <c r="M144" s="315">
        <v>754015.5</v>
      </c>
      <c r="N144" s="315">
        <v>1606673.5</v>
      </c>
      <c r="O144" s="315">
        <v>434913.34</v>
      </c>
      <c r="P144" s="315">
        <v>1137664.1200000001</v>
      </c>
      <c r="Q144" s="315">
        <v>1058501.1200000001</v>
      </c>
      <c r="R144" s="315">
        <v>886713.69</v>
      </c>
      <c r="S144" s="315">
        <v>899897.75</v>
      </c>
      <c r="T144" s="315">
        <v>1067743.3799999999</v>
      </c>
      <c r="U144" s="315">
        <v>506277.5</v>
      </c>
      <c r="V144" s="315">
        <v>1441023.38</v>
      </c>
      <c r="W144" s="315">
        <v>727492.19</v>
      </c>
      <c r="X144" s="315">
        <v>2112747.25</v>
      </c>
      <c r="Y144" s="315">
        <v>1689444.62</v>
      </c>
      <c r="Z144" s="315">
        <v>712929.06</v>
      </c>
    </row>
    <row r="145" spans="1:26" x14ac:dyDescent="0.25">
      <c r="A145" s="315" t="s">
        <v>435</v>
      </c>
      <c r="B145" s="315">
        <v>1626555.5</v>
      </c>
      <c r="C145" s="315">
        <v>2049044.62</v>
      </c>
      <c r="D145" s="315">
        <v>2777245.75</v>
      </c>
      <c r="E145" s="315">
        <v>928102.94</v>
      </c>
      <c r="F145" s="315">
        <v>1102476.6200000001</v>
      </c>
      <c r="G145" s="315">
        <v>1469672.88</v>
      </c>
      <c r="H145" s="315">
        <v>2314625.75</v>
      </c>
      <c r="I145" s="315">
        <v>2895470.75</v>
      </c>
      <c r="J145" s="315">
        <v>3156498.75</v>
      </c>
      <c r="K145" s="315">
        <v>711208</v>
      </c>
      <c r="L145" s="315">
        <v>1121021.5</v>
      </c>
      <c r="M145" s="315">
        <v>2035425</v>
      </c>
      <c r="N145" s="315">
        <v>2086284.88</v>
      </c>
      <c r="O145" s="315">
        <v>828049.69</v>
      </c>
      <c r="P145" s="315">
        <v>2131988.75</v>
      </c>
      <c r="Q145" s="315">
        <v>1836614.62</v>
      </c>
      <c r="R145" s="315">
        <v>1522909.38</v>
      </c>
      <c r="S145" s="315">
        <v>417607.38</v>
      </c>
      <c r="T145" s="315">
        <v>3388846</v>
      </c>
      <c r="U145" s="315">
        <v>600783.06000000006</v>
      </c>
      <c r="V145" s="315">
        <v>1691389.38</v>
      </c>
      <c r="W145" s="315">
        <v>1419623.62</v>
      </c>
      <c r="X145" s="315">
        <v>4909019</v>
      </c>
      <c r="Y145" s="315">
        <v>2509258.25</v>
      </c>
      <c r="Z145" s="315">
        <v>997080</v>
      </c>
    </row>
    <row r="146" spans="1:26" x14ac:dyDescent="0.25">
      <c r="A146" s="315" t="s">
        <v>522</v>
      </c>
      <c r="B146" s="315">
        <v>95148.479999999996</v>
      </c>
      <c r="C146" s="315">
        <v>111791.35</v>
      </c>
      <c r="D146" s="315">
        <v>158836.10999999999</v>
      </c>
      <c r="E146" s="315">
        <v>62836.81</v>
      </c>
      <c r="F146" s="315">
        <v>78448.52</v>
      </c>
      <c r="G146" s="315">
        <v>75523.520000000004</v>
      </c>
      <c r="H146" s="315">
        <v>136366.75</v>
      </c>
      <c r="I146" s="315">
        <v>182311.38</v>
      </c>
      <c r="J146" s="315">
        <v>150875.91</v>
      </c>
      <c r="K146" s="315">
        <v>121424.44</v>
      </c>
      <c r="L146" s="315">
        <v>66965.66</v>
      </c>
      <c r="M146" s="315">
        <v>115929.04</v>
      </c>
      <c r="N146" s="315">
        <v>159837.69</v>
      </c>
      <c r="O146" s="315">
        <v>140261.01999999999</v>
      </c>
      <c r="P146" s="315">
        <v>197309.38</v>
      </c>
      <c r="Q146" s="315">
        <v>97732.43</v>
      </c>
      <c r="R146" s="315">
        <v>102701.48</v>
      </c>
      <c r="S146" s="315">
        <v>64083.88</v>
      </c>
      <c r="T146" s="315">
        <v>220510.07999999999</v>
      </c>
      <c r="U146" s="315">
        <v>52006.09</v>
      </c>
      <c r="V146" s="315">
        <v>86541.03</v>
      </c>
      <c r="W146" s="315">
        <v>134368.60999999999</v>
      </c>
      <c r="X146" s="315">
        <v>208219.67</v>
      </c>
      <c r="Y146" s="315">
        <v>121628.69</v>
      </c>
      <c r="Z146" s="315">
        <v>59473.89</v>
      </c>
    </row>
    <row r="147" spans="1:26" x14ac:dyDescent="0.25">
      <c r="A147" s="315" t="s">
        <v>436</v>
      </c>
      <c r="B147" s="315">
        <v>51709.86</v>
      </c>
      <c r="C147" s="315">
        <v>51351.96</v>
      </c>
      <c r="D147" s="315">
        <v>107028.09</v>
      </c>
      <c r="E147" s="315">
        <v>26632.34</v>
      </c>
      <c r="F147" s="315">
        <v>35522.800000000003</v>
      </c>
      <c r="G147" s="315">
        <v>55229.86</v>
      </c>
      <c r="H147" s="315">
        <v>63851.95</v>
      </c>
      <c r="I147" s="315">
        <v>67631.210000000006</v>
      </c>
      <c r="J147" s="315">
        <v>48923.53</v>
      </c>
      <c r="K147" s="315">
        <v>27997.95</v>
      </c>
      <c r="L147" s="315">
        <v>40084</v>
      </c>
      <c r="M147" s="315">
        <v>43606.34</v>
      </c>
      <c r="N147" s="315">
        <v>97061.35</v>
      </c>
      <c r="O147" s="315">
        <v>69835.28</v>
      </c>
      <c r="P147" s="315">
        <v>44386.1</v>
      </c>
      <c r="Q147" s="315">
        <v>38628.959999999999</v>
      </c>
      <c r="R147" s="315">
        <v>40051.230000000003</v>
      </c>
      <c r="S147" s="315">
        <v>29435.4</v>
      </c>
      <c r="T147" s="315">
        <v>77235.16</v>
      </c>
      <c r="U147" s="315">
        <v>21966.12</v>
      </c>
      <c r="V147" s="315">
        <v>37744.31</v>
      </c>
      <c r="W147" s="315">
        <v>59652.29</v>
      </c>
      <c r="X147" s="315">
        <v>106793.81</v>
      </c>
      <c r="Y147" s="315">
        <v>95324.93</v>
      </c>
      <c r="Z147" s="315">
        <v>40469.08</v>
      </c>
    </row>
    <row r="148" spans="1:26" x14ac:dyDescent="0.25">
      <c r="A148" s="315" t="s">
        <v>666</v>
      </c>
      <c r="B148" s="315">
        <v>356587.12</v>
      </c>
      <c r="C148" s="315">
        <v>309783.65999999997</v>
      </c>
      <c r="D148" s="315">
        <v>357566.28</v>
      </c>
      <c r="E148" s="315">
        <v>130422.34</v>
      </c>
      <c r="F148" s="315">
        <v>246574.83</v>
      </c>
      <c r="G148" s="315">
        <v>214238.56</v>
      </c>
      <c r="H148" s="315">
        <v>363805</v>
      </c>
      <c r="I148" s="315">
        <v>350131.12</v>
      </c>
      <c r="J148" s="315">
        <v>320657.40999999997</v>
      </c>
      <c r="K148" s="315">
        <v>330624.59000000003</v>
      </c>
      <c r="L148" s="315">
        <v>291642.15999999997</v>
      </c>
      <c r="M148" s="315">
        <v>280498.12</v>
      </c>
      <c r="N148" s="315">
        <v>412242.91</v>
      </c>
      <c r="O148" s="315">
        <v>404976.47</v>
      </c>
      <c r="P148" s="315">
        <v>398735.5</v>
      </c>
      <c r="Q148" s="315">
        <v>286698.06</v>
      </c>
      <c r="R148" s="315">
        <v>301184.15999999997</v>
      </c>
      <c r="S148" s="315">
        <v>303273.94</v>
      </c>
      <c r="T148" s="315">
        <v>565202.81000000006</v>
      </c>
      <c r="U148" s="315">
        <v>348873.88</v>
      </c>
      <c r="V148" s="315">
        <v>388754.84</v>
      </c>
      <c r="W148" s="315">
        <v>475232.16</v>
      </c>
      <c r="X148" s="315">
        <v>757921.81</v>
      </c>
      <c r="Y148" s="315">
        <v>538465.18999999994</v>
      </c>
      <c r="Z148" s="315">
        <v>386635</v>
      </c>
    </row>
    <row r="149" spans="1:26" x14ac:dyDescent="0.25">
      <c r="A149" s="315" t="s">
        <v>524</v>
      </c>
      <c r="B149" s="315">
        <v>122814.23</v>
      </c>
      <c r="C149" s="315">
        <v>149543.56</v>
      </c>
      <c r="D149" s="315">
        <v>226186.8</v>
      </c>
      <c r="E149" s="315">
        <v>69347.740000000005</v>
      </c>
      <c r="F149" s="315">
        <v>113352.2</v>
      </c>
      <c r="G149" s="315">
        <v>168422.11</v>
      </c>
      <c r="H149" s="315">
        <v>185308</v>
      </c>
      <c r="I149" s="315">
        <v>241665.02</v>
      </c>
      <c r="J149" s="315">
        <v>274909.34000000003</v>
      </c>
      <c r="K149" s="315">
        <v>168214.98</v>
      </c>
      <c r="L149" s="315">
        <v>129375.79</v>
      </c>
      <c r="M149" s="315">
        <v>144148.07999999999</v>
      </c>
      <c r="N149" s="315">
        <v>244783.75</v>
      </c>
      <c r="O149" s="315">
        <v>201631.69</v>
      </c>
      <c r="P149" s="315">
        <v>251109.38</v>
      </c>
      <c r="Q149" s="315">
        <v>156910.59</v>
      </c>
      <c r="R149" s="315">
        <v>117533.03</v>
      </c>
      <c r="S149" s="315">
        <v>82760.2</v>
      </c>
      <c r="T149" s="315">
        <v>363715.91</v>
      </c>
      <c r="U149" s="315">
        <v>159390.29999999999</v>
      </c>
      <c r="V149" s="315">
        <v>149624.25</v>
      </c>
      <c r="W149" s="315">
        <v>162684.17000000001</v>
      </c>
      <c r="X149" s="315">
        <v>355132.66</v>
      </c>
      <c r="Y149" s="315">
        <v>247127.19</v>
      </c>
      <c r="Z149" s="315">
        <v>123104.12</v>
      </c>
    </row>
    <row r="150" spans="1:26" x14ac:dyDescent="0.25">
      <c r="A150" s="315" t="s">
        <v>768</v>
      </c>
      <c r="B150" s="315">
        <v>333963.59000000003</v>
      </c>
      <c r="C150" s="315">
        <v>269122.88</v>
      </c>
      <c r="D150" s="315">
        <v>241020.61</v>
      </c>
      <c r="E150" s="315">
        <v>82571.98</v>
      </c>
      <c r="F150" s="315">
        <v>160864.17000000001</v>
      </c>
      <c r="G150" s="315">
        <v>151707.57999999999</v>
      </c>
      <c r="H150" s="315">
        <v>305911.90999999997</v>
      </c>
      <c r="I150" s="315">
        <v>222530.12</v>
      </c>
      <c r="J150" s="315">
        <v>145417.85999999999</v>
      </c>
      <c r="K150" s="315">
        <v>400214.41</v>
      </c>
      <c r="L150" s="315">
        <v>262665.09000000003</v>
      </c>
      <c r="M150" s="315">
        <v>241948.5</v>
      </c>
      <c r="N150" s="315">
        <v>311811.78000000003</v>
      </c>
      <c r="O150" s="315">
        <v>296764.53000000003</v>
      </c>
      <c r="P150" s="315">
        <v>415511.41</v>
      </c>
      <c r="Q150" s="315">
        <v>222634.08</v>
      </c>
      <c r="R150" s="315">
        <v>180832.12</v>
      </c>
      <c r="S150" s="315">
        <v>122475.31</v>
      </c>
      <c r="T150" s="315">
        <v>613690.93999999994</v>
      </c>
      <c r="U150" s="315">
        <v>255082.8</v>
      </c>
      <c r="V150" s="315">
        <v>257404.92</v>
      </c>
      <c r="W150" s="315">
        <v>251070.58</v>
      </c>
      <c r="X150" s="315">
        <v>710963.75</v>
      </c>
      <c r="Y150" s="315">
        <v>400773.38</v>
      </c>
      <c r="Z150" s="315">
        <v>307948.65999999997</v>
      </c>
    </row>
    <row r="151" spans="1:26" x14ac:dyDescent="0.25">
      <c r="A151" s="315" t="s">
        <v>1117</v>
      </c>
      <c r="B151" s="315">
        <v>219247.52</v>
      </c>
      <c r="C151" s="315">
        <v>404106.41</v>
      </c>
      <c r="D151" s="315">
        <v>426232.34</v>
      </c>
      <c r="E151" s="315">
        <v>367918.66</v>
      </c>
      <c r="F151" s="315">
        <v>265090.96999999997</v>
      </c>
      <c r="G151" s="315">
        <v>286393.15999999997</v>
      </c>
      <c r="H151" s="315">
        <v>531305.18999999994</v>
      </c>
      <c r="I151" s="315">
        <v>445617.34</v>
      </c>
      <c r="J151" s="315">
        <v>530688.56000000006</v>
      </c>
      <c r="K151" s="315">
        <v>500869.34</v>
      </c>
      <c r="L151" s="315">
        <v>303938.75</v>
      </c>
      <c r="M151" s="315">
        <v>657336.38</v>
      </c>
      <c r="N151" s="315">
        <v>266439.84000000003</v>
      </c>
      <c r="O151" s="315">
        <v>361177.12</v>
      </c>
      <c r="P151" s="315">
        <v>481098.88</v>
      </c>
      <c r="Q151" s="315">
        <v>601108.18999999994</v>
      </c>
      <c r="R151" s="315">
        <v>360964.47</v>
      </c>
      <c r="S151" s="315">
        <v>340110.94</v>
      </c>
      <c r="T151" s="315">
        <v>537755.62</v>
      </c>
      <c r="U151" s="315">
        <v>546639.93999999994</v>
      </c>
      <c r="V151" s="315">
        <v>509973.25</v>
      </c>
      <c r="W151" s="315">
        <v>318251.62</v>
      </c>
      <c r="X151" s="315">
        <v>553304.18999999994</v>
      </c>
      <c r="Y151" s="315">
        <v>494441.66</v>
      </c>
      <c r="Z151" s="315">
        <v>330736</v>
      </c>
    </row>
    <row r="152" spans="1:26" x14ac:dyDescent="0.25">
      <c r="A152" s="315" t="s">
        <v>792</v>
      </c>
      <c r="B152" s="315">
        <v>1067149.1200000001</v>
      </c>
      <c r="C152" s="315">
        <v>184125.45</v>
      </c>
      <c r="D152" s="315">
        <v>2323019</v>
      </c>
      <c r="E152" s="315">
        <v>2057926.38</v>
      </c>
      <c r="F152" s="315">
        <v>2292646.25</v>
      </c>
      <c r="G152" s="315">
        <v>2224538.25</v>
      </c>
      <c r="H152" s="315">
        <v>247480.81</v>
      </c>
      <c r="I152" s="315">
        <v>1820672.5</v>
      </c>
      <c r="J152" s="315">
        <v>3768340</v>
      </c>
      <c r="K152" s="315">
        <v>4203046</v>
      </c>
      <c r="L152" s="315">
        <v>5719864</v>
      </c>
      <c r="M152" s="315">
        <v>9925.33</v>
      </c>
      <c r="N152" s="315">
        <v>3384655.75</v>
      </c>
      <c r="O152" s="315">
        <v>2864685.75</v>
      </c>
      <c r="P152" s="315">
        <v>2509628</v>
      </c>
      <c r="Q152" s="315">
        <v>2034484.5</v>
      </c>
      <c r="R152" s="315">
        <v>2647094</v>
      </c>
      <c r="S152" s="315">
        <v>3481689.25</v>
      </c>
      <c r="T152" s="315">
        <v>3103679.75</v>
      </c>
      <c r="U152" s="315">
        <v>5706909.5</v>
      </c>
      <c r="V152" s="315">
        <v>93490.99</v>
      </c>
      <c r="W152" s="315">
        <v>4478577.5</v>
      </c>
      <c r="X152" s="315">
        <v>4628502</v>
      </c>
      <c r="Y152" s="315">
        <v>4744117.5</v>
      </c>
      <c r="Z152" s="315">
        <v>6239323.5</v>
      </c>
    </row>
    <row r="153" spans="1:26" x14ac:dyDescent="0.25">
      <c r="A153" s="315" t="s">
        <v>526</v>
      </c>
      <c r="B153" s="315">
        <v>978595.25</v>
      </c>
      <c r="C153" s="315">
        <v>797959.25</v>
      </c>
      <c r="D153" s="315">
        <v>769135.94</v>
      </c>
      <c r="E153" s="315">
        <v>346920.97</v>
      </c>
      <c r="F153" s="315">
        <v>614213.31000000006</v>
      </c>
      <c r="G153" s="315">
        <v>747553.69</v>
      </c>
      <c r="H153" s="315">
        <v>816101.81</v>
      </c>
      <c r="I153" s="315">
        <v>761353.44</v>
      </c>
      <c r="J153" s="315">
        <v>1223573.5</v>
      </c>
      <c r="K153" s="315">
        <v>793948.31</v>
      </c>
      <c r="L153" s="315">
        <v>1033165.44</v>
      </c>
      <c r="M153" s="315">
        <v>751402.94</v>
      </c>
      <c r="N153" s="315">
        <v>1199487.8799999999</v>
      </c>
      <c r="O153" s="315">
        <v>1004395.5</v>
      </c>
      <c r="P153" s="315">
        <v>1169267.5</v>
      </c>
      <c r="Q153" s="315">
        <v>907728.25</v>
      </c>
      <c r="R153" s="315">
        <v>452125.75</v>
      </c>
      <c r="S153" s="315">
        <v>295348.78000000003</v>
      </c>
      <c r="T153" s="315">
        <v>1674725.62</v>
      </c>
      <c r="U153" s="315">
        <v>914840</v>
      </c>
      <c r="V153" s="315">
        <v>775724.06</v>
      </c>
      <c r="W153" s="315">
        <v>1311229.3799999999</v>
      </c>
      <c r="X153" s="315">
        <v>1592457.5</v>
      </c>
      <c r="Y153" s="315">
        <v>1664321.5</v>
      </c>
      <c r="Z153" s="315">
        <v>984969</v>
      </c>
    </row>
    <row r="154" spans="1:26" x14ac:dyDescent="0.25">
      <c r="A154" s="315" t="s">
        <v>368</v>
      </c>
      <c r="B154" s="315">
        <v>23778.080000000002</v>
      </c>
      <c r="C154" s="315">
        <v>12688.83</v>
      </c>
      <c r="D154" s="315">
        <v>36548.32</v>
      </c>
      <c r="E154" s="315">
        <v>7491.01</v>
      </c>
      <c r="F154" s="315">
        <v>13907.97</v>
      </c>
      <c r="G154" s="315">
        <v>31356.959999999999</v>
      </c>
      <c r="H154" s="315">
        <v>19812.18</v>
      </c>
      <c r="I154" s="315">
        <v>29642.560000000001</v>
      </c>
      <c r="J154" s="315">
        <v>52994.36</v>
      </c>
      <c r="K154" s="315">
        <v>34040.04</v>
      </c>
      <c r="L154" s="315">
        <v>33175.24</v>
      </c>
      <c r="M154" s="315">
        <v>17073.03</v>
      </c>
      <c r="N154" s="315">
        <v>48331.27</v>
      </c>
      <c r="O154" s="315">
        <v>15802.37</v>
      </c>
      <c r="P154" s="315">
        <v>29356.62</v>
      </c>
      <c r="Q154" s="315">
        <v>28002.38</v>
      </c>
      <c r="R154" s="315">
        <v>9873.81</v>
      </c>
      <c r="S154" s="315">
        <v>5930.47</v>
      </c>
      <c r="T154" s="315">
        <v>45454.6</v>
      </c>
      <c r="U154" s="315">
        <v>21113.14</v>
      </c>
      <c r="V154" s="315">
        <v>14944.14</v>
      </c>
      <c r="W154" s="315">
        <v>22633.09</v>
      </c>
      <c r="X154" s="315">
        <v>36780.239999999998</v>
      </c>
      <c r="Y154" s="315">
        <v>60775.39</v>
      </c>
      <c r="Z154" s="315">
        <v>16411.29</v>
      </c>
    </row>
    <row r="155" spans="1:26" x14ac:dyDescent="0.25">
      <c r="A155" s="315" t="s">
        <v>668</v>
      </c>
      <c r="B155" s="315">
        <v>724220.31</v>
      </c>
      <c r="C155" s="315">
        <v>408367.03</v>
      </c>
      <c r="D155" s="315">
        <v>497156.25</v>
      </c>
      <c r="E155" s="315">
        <v>180583.98</v>
      </c>
      <c r="F155" s="315">
        <v>357252.59</v>
      </c>
      <c r="G155" s="315">
        <v>462962.5</v>
      </c>
      <c r="H155" s="315">
        <v>397453.16</v>
      </c>
      <c r="I155" s="315">
        <v>576498.18999999994</v>
      </c>
      <c r="J155" s="315">
        <v>542976.93999999994</v>
      </c>
      <c r="K155" s="315">
        <v>545588.5</v>
      </c>
      <c r="L155" s="315">
        <v>552455.18999999994</v>
      </c>
      <c r="M155" s="315">
        <v>413570.03</v>
      </c>
      <c r="N155" s="315">
        <v>548735.31000000006</v>
      </c>
      <c r="O155" s="315">
        <v>469033.88</v>
      </c>
      <c r="P155" s="315">
        <v>597427.68999999994</v>
      </c>
      <c r="Q155" s="315">
        <v>411628.72</v>
      </c>
      <c r="R155" s="315">
        <v>274464.15999999997</v>
      </c>
      <c r="S155" s="315">
        <v>108888.1</v>
      </c>
      <c r="T155" s="315">
        <v>656080.25</v>
      </c>
      <c r="U155" s="315">
        <v>328348.88</v>
      </c>
      <c r="V155" s="315">
        <v>233438.2</v>
      </c>
      <c r="W155" s="315">
        <v>471701.28</v>
      </c>
      <c r="X155" s="315">
        <v>565504.06000000006</v>
      </c>
      <c r="Y155" s="315">
        <v>554008.43999999994</v>
      </c>
      <c r="Z155" s="315">
        <v>343215.72</v>
      </c>
    </row>
    <row r="156" spans="1:26" x14ac:dyDescent="0.25">
      <c r="A156" s="315" t="s">
        <v>528</v>
      </c>
      <c r="B156" s="315">
        <v>173598</v>
      </c>
      <c r="C156" s="315">
        <v>133470.98000000001</v>
      </c>
      <c r="D156" s="315">
        <v>156158.69</v>
      </c>
      <c r="E156" s="315">
        <v>232375</v>
      </c>
      <c r="F156" s="315">
        <v>166102</v>
      </c>
      <c r="G156" s="315">
        <v>118143.29</v>
      </c>
      <c r="H156" s="315">
        <v>165811.32999999999</v>
      </c>
      <c r="I156" s="315">
        <v>139140.26999999999</v>
      </c>
      <c r="J156" s="315">
        <v>171457.55</v>
      </c>
      <c r="K156" s="315">
        <v>189269.7</v>
      </c>
      <c r="L156" s="315">
        <v>167464.79999999999</v>
      </c>
      <c r="M156" s="315">
        <v>167770.14000000001</v>
      </c>
      <c r="N156" s="315">
        <v>181530.33</v>
      </c>
      <c r="O156" s="315">
        <v>179378.2</v>
      </c>
      <c r="P156" s="315">
        <v>155982.19</v>
      </c>
      <c r="Q156" s="315">
        <v>143538.53</v>
      </c>
      <c r="R156" s="315">
        <v>166216.62</v>
      </c>
      <c r="S156" s="315">
        <v>136556.14000000001</v>
      </c>
      <c r="T156" s="315">
        <v>173585.86</v>
      </c>
      <c r="U156" s="315">
        <v>117627.59</v>
      </c>
      <c r="V156" s="315">
        <v>156747.53</v>
      </c>
      <c r="W156" s="315">
        <v>171699.48</v>
      </c>
      <c r="X156" s="315">
        <v>110236.75</v>
      </c>
      <c r="Y156" s="315">
        <v>147116.59</v>
      </c>
      <c r="Z156" s="315">
        <v>131398.85999999999</v>
      </c>
    </row>
    <row r="157" spans="1:26" x14ac:dyDescent="0.25">
      <c r="A157" s="315" t="s">
        <v>741</v>
      </c>
      <c r="B157" s="315">
        <v>157164.07999999999</v>
      </c>
      <c r="C157" s="315">
        <v>161116.54999999999</v>
      </c>
      <c r="D157" s="315">
        <v>134298.70000000001</v>
      </c>
      <c r="E157" s="315">
        <v>142644.73000000001</v>
      </c>
      <c r="F157" s="315">
        <v>138600.06</v>
      </c>
      <c r="G157" s="315">
        <v>161102.62</v>
      </c>
      <c r="H157" s="315">
        <v>154235.20000000001</v>
      </c>
      <c r="I157" s="315">
        <v>140341.48000000001</v>
      </c>
      <c r="J157" s="315">
        <v>138725.23000000001</v>
      </c>
      <c r="K157" s="315">
        <v>135465.84</v>
      </c>
      <c r="L157" s="315">
        <v>140333.67000000001</v>
      </c>
      <c r="M157" s="315">
        <v>131212.97</v>
      </c>
      <c r="N157" s="315">
        <v>147451.57999999999</v>
      </c>
      <c r="O157" s="315">
        <v>123116.43</v>
      </c>
      <c r="P157" s="315">
        <v>124252.98</v>
      </c>
      <c r="Q157" s="315">
        <v>146293.01999999999</v>
      </c>
      <c r="R157" s="315">
        <v>148703.03</v>
      </c>
      <c r="S157" s="315">
        <v>0</v>
      </c>
      <c r="T157" s="315">
        <v>141134.57999999999</v>
      </c>
      <c r="U157" s="315">
        <v>140876.32999999999</v>
      </c>
      <c r="V157" s="315">
        <v>280.19</v>
      </c>
      <c r="W157" s="315">
        <v>155410.69</v>
      </c>
      <c r="X157" s="315">
        <v>152988.81</v>
      </c>
      <c r="Y157" s="315">
        <v>178208.27</v>
      </c>
      <c r="Z157" s="315">
        <v>152180.75</v>
      </c>
    </row>
    <row r="158" spans="1:26" x14ac:dyDescent="0.25">
      <c r="A158" s="315" t="s">
        <v>303</v>
      </c>
      <c r="B158" s="315">
        <v>627046.5</v>
      </c>
      <c r="C158" s="315">
        <v>543666.25</v>
      </c>
      <c r="D158" s="315">
        <v>657434.25</v>
      </c>
      <c r="E158" s="315">
        <v>542452.56000000006</v>
      </c>
      <c r="F158" s="315">
        <v>526549.43999999994</v>
      </c>
      <c r="G158" s="315">
        <v>566749.25</v>
      </c>
      <c r="H158" s="315">
        <v>592869</v>
      </c>
      <c r="I158" s="315">
        <v>493927.09</v>
      </c>
      <c r="J158" s="315">
        <v>562720.25</v>
      </c>
      <c r="K158" s="315">
        <v>677061</v>
      </c>
      <c r="L158" s="315">
        <v>654059.93999999994</v>
      </c>
      <c r="M158" s="315">
        <v>599823.31000000006</v>
      </c>
      <c r="N158" s="315">
        <v>588841.5</v>
      </c>
      <c r="O158" s="315">
        <v>595535.06000000006</v>
      </c>
      <c r="P158" s="315">
        <v>504283.84</v>
      </c>
      <c r="Q158" s="315">
        <v>639932.38</v>
      </c>
      <c r="R158" s="315">
        <v>583681.25</v>
      </c>
      <c r="S158" s="315">
        <v>114.82</v>
      </c>
      <c r="T158" s="315">
        <v>780196.44</v>
      </c>
      <c r="U158" s="315">
        <v>552606.43999999994</v>
      </c>
      <c r="V158" s="315">
        <v>0</v>
      </c>
      <c r="W158" s="315">
        <v>855504.5</v>
      </c>
      <c r="X158" s="315">
        <v>821494.81</v>
      </c>
      <c r="Y158" s="315">
        <v>1220113.5</v>
      </c>
      <c r="Z158" s="315">
        <v>767182.44</v>
      </c>
    </row>
    <row r="159" spans="1:26" x14ac:dyDescent="0.25">
      <c r="A159" s="315" t="s">
        <v>530</v>
      </c>
      <c r="B159" s="315">
        <v>4533121.5</v>
      </c>
      <c r="C159" s="315">
        <v>3253934</v>
      </c>
      <c r="D159" s="315">
        <v>3322257.75</v>
      </c>
      <c r="E159" s="315">
        <v>5101545.5</v>
      </c>
      <c r="F159" s="315">
        <v>1637009.62</v>
      </c>
      <c r="G159" s="315">
        <v>4517337</v>
      </c>
      <c r="H159" s="315">
        <v>3747088</v>
      </c>
      <c r="I159" s="315">
        <v>1763349.5</v>
      </c>
      <c r="J159" s="315">
        <v>4551476.5</v>
      </c>
      <c r="K159" s="315">
        <v>1607833</v>
      </c>
      <c r="L159" s="315">
        <v>1475779.5</v>
      </c>
      <c r="M159" s="315">
        <v>1811593.38</v>
      </c>
      <c r="N159" s="315">
        <v>1400023.62</v>
      </c>
      <c r="O159" s="315">
        <v>4961931</v>
      </c>
      <c r="P159" s="315">
        <v>1722815.62</v>
      </c>
      <c r="Q159" s="315">
        <v>1946723.38</v>
      </c>
      <c r="R159" s="315">
        <v>2865648.75</v>
      </c>
      <c r="S159" s="315">
        <v>89612.93</v>
      </c>
      <c r="T159" s="315">
        <v>742427.69</v>
      </c>
      <c r="U159" s="315">
        <v>1049041.6200000001</v>
      </c>
      <c r="V159" s="315">
        <v>25895.55</v>
      </c>
      <c r="W159" s="315">
        <v>1089271.8799999999</v>
      </c>
      <c r="X159" s="315">
        <v>990950.31</v>
      </c>
      <c r="Y159" s="315">
        <v>1117486.8799999999</v>
      </c>
      <c r="Z159" s="315">
        <v>1140314</v>
      </c>
    </row>
    <row r="160" spans="1:26" x14ac:dyDescent="0.25">
      <c r="A160" s="315" t="s">
        <v>308</v>
      </c>
      <c r="B160" s="315">
        <v>1319725.5</v>
      </c>
      <c r="C160" s="315">
        <v>1473899</v>
      </c>
      <c r="D160" s="315">
        <v>1265445.1200000001</v>
      </c>
      <c r="E160" s="315">
        <v>1399678.88</v>
      </c>
      <c r="F160" s="315">
        <v>1286619.1200000001</v>
      </c>
      <c r="G160" s="315">
        <v>1569016.88</v>
      </c>
      <c r="H160" s="315">
        <v>1393629</v>
      </c>
      <c r="I160" s="315">
        <v>1346843.5</v>
      </c>
      <c r="J160" s="315">
        <v>1470465.5</v>
      </c>
      <c r="K160" s="315">
        <v>1629296.62</v>
      </c>
      <c r="L160" s="315">
        <v>1334177.1200000001</v>
      </c>
      <c r="M160" s="315">
        <v>1449739</v>
      </c>
      <c r="N160" s="315">
        <v>1471870</v>
      </c>
      <c r="O160" s="315">
        <v>1426075</v>
      </c>
      <c r="P160" s="315">
        <v>1286430.8799999999</v>
      </c>
      <c r="Q160" s="315">
        <v>1479218.62</v>
      </c>
      <c r="R160" s="315">
        <v>1291080.75</v>
      </c>
      <c r="S160" s="315">
        <v>1361854.38</v>
      </c>
      <c r="T160" s="315">
        <v>1366170.88</v>
      </c>
      <c r="U160" s="315">
        <v>1661184</v>
      </c>
      <c r="V160" s="315">
        <v>113719.31</v>
      </c>
      <c r="W160" s="315">
        <v>1525506.12</v>
      </c>
      <c r="X160" s="315">
        <v>1444573.88</v>
      </c>
      <c r="Y160" s="315">
        <v>1397617.62</v>
      </c>
      <c r="Z160" s="315">
        <v>1401669.62</v>
      </c>
    </row>
    <row r="161" spans="1:26" x14ac:dyDescent="0.25">
      <c r="A161" s="315" t="s">
        <v>304</v>
      </c>
      <c r="B161" s="315">
        <v>397664.09</v>
      </c>
      <c r="C161" s="315">
        <v>362917.09</v>
      </c>
      <c r="D161" s="315">
        <v>381186.88</v>
      </c>
      <c r="E161" s="315">
        <v>388609.25</v>
      </c>
      <c r="F161" s="315">
        <v>460551.5</v>
      </c>
      <c r="G161" s="315">
        <v>367819.09</v>
      </c>
      <c r="H161" s="315">
        <v>366129.28</v>
      </c>
      <c r="I161" s="315">
        <v>380114.5</v>
      </c>
      <c r="J161" s="315">
        <v>416717.84</v>
      </c>
      <c r="K161" s="315">
        <v>488354.78</v>
      </c>
      <c r="L161" s="315">
        <v>404908.72</v>
      </c>
      <c r="M161" s="315">
        <v>382031.62</v>
      </c>
      <c r="N161" s="315">
        <v>466858.38</v>
      </c>
      <c r="O161" s="315">
        <v>399642.16</v>
      </c>
      <c r="P161" s="315">
        <v>313516.75</v>
      </c>
      <c r="Q161" s="315">
        <v>399039.72</v>
      </c>
      <c r="R161" s="315">
        <v>340723.22</v>
      </c>
      <c r="S161" s="315">
        <v>575055.18999999994</v>
      </c>
      <c r="T161" s="315">
        <v>458275.28</v>
      </c>
      <c r="U161" s="315">
        <v>651029</v>
      </c>
      <c r="V161" s="315">
        <v>45116.82</v>
      </c>
      <c r="W161" s="315">
        <v>850509.19</v>
      </c>
      <c r="X161" s="315">
        <v>424031.59</v>
      </c>
      <c r="Y161" s="315">
        <v>497599.53</v>
      </c>
      <c r="Z161" s="315">
        <v>472502.59</v>
      </c>
    </row>
    <row r="162" spans="1:26" x14ac:dyDescent="0.25">
      <c r="A162" s="315" t="s">
        <v>532</v>
      </c>
      <c r="B162" s="315">
        <v>650449.93999999994</v>
      </c>
      <c r="C162" s="315">
        <v>477841.16</v>
      </c>
      <c r="D162" s="315">
        <v>626967.75</v>
      </c>
      <c r="E162" s="315">
        <v>465952.75</v>
      </c>
      <c r="F162" s="315">
        <v>656303.81000000006</v>
      </c>
      <c r="G162" s="315">
        <v>541297.06000000006</v>
      </c>
      <c r="H162" s="315">
        <v>558962.56000000006</v>
      </c>
      <c r="I162" s="315">
        <v>469757.22</v>
      </c>
      <c r="J162" s="315">
        <v>416543.84</v>
      </c>
      <c r="K162" s="315">
        <v>1044589.69</v>
      </c>
      <c r="L162" s="315">
        <v>840554.5</v>
      </c>
      <c r="M162" s="315">
        <v>473666.41</v>
      </c>
      <c r="N162" s="315">
        <v>1176972.8799999999</v>
      </c>
      <c r="O162" s="315">
        <v>511991.41</v>
      </c>
      <c r="P162" s="315">
        <v>341494.25</v>
      </c>
      <c r="Q162" s="315">
        <v>371781.41</v>
      </c>
      <c r="R162" s="315">
        <v>330775.53000000003</v>
      </c>
      <c r="S162" s="315">
        <v>781776.25</v>
      </c>
      <c r="T162" s="315">
        <v>635781</v>
      </c>
      <c r="U162" s="315">
        <v>827620.06</v>
      </c>
      <c r="V162" s="315">
        <v>968832.31</v>
      </c>
      <c r="W162" s="315">
        <v>1154457.6200000001</v>
      </c>
      <c r="X162" s="315">
        <v>500665.12</v>
      </c>
      <c r="Y162" s="315">
        <v>785913.5</v>
      </c>
      <c r="Z162" s="315">
        <v>604015.62</v>
      </c>
    </row>
    <row r="163" spans="1:26" x14ac:dyDescent="0.25">
      <c r="A163" s="315" t="s">
        <v>239</v>
      </c>
      <c r="B163" s="315">
        <v>3474494</v>
      </c>
      <c r="C163" s="315">
        <v>2203221.5</v>
      </c>
      <c r="D163" s="315">
        <v>4151376</v>
      </c>
      <c r="E163" s="315">
        <v>2337544</v>
      </c>
      <c r="F163" s="315">
        <v>4975002</v>
      </c>
      <c r="G163" s="315">
        <v>3084556.25</v>
      </c>
      <c r="H163" s="315">
        <v>3475646</v>
      </c>
      <c r="I163" s="315">
        <v>2517055.25</v>
      </c>
      <c r="J163" s="315">
        <v>1591647</v>
      </c>
      <c r="K163" s="315">
        <v>7359824</v>
      </c>
      <c r="L163" s="315">
        <v>4721396</v>
      </c>
      <c r="M163" s="315">
        <v>1820928</v>
      </c>
      <c r="N163" s="315">
        <v>5684153.5</v>
      </c>
      <c r="O163" s="315">
        <v>2479798.75</v>
      </c>
      <c r="P163" s="315">
        <v>1182741.25</v>
      </c>
      <c r="Q163" s="315">
        <v>1280061.6200000001</v>
      </c>
      <c r="R163" s="315">
        <v>1244746.6200000001</v>
      </c>
      <c r="S163" s="315">
        <v>1491302.62</v>
      </c>
      <c r="T163" s="315">
        <v>1739907.12</v>
      </c>
      <c r="U163" s="315">
        <v>1679500.62</v>
      </c>
      <c r="V163" s="315">
        <v>2124568.5</v>
      </c>
      <c r="W163" s="315">
        <v>1246586.3799999999</v>
      </c>
      <c r="X163" s="315">
        <v>1297379.3799999999</v>
      </c>
      <c r="Y163" s="315">
        <v>2044091.12</v>
      </c>
      <c r="Z163" s="315">
        <v>1218345.25</v>
      </c>
    </row>
    <row r="164" spans="1:26" x14ac:dyDescent="0.25">
      <c r="A164" s="315" t="s">
        <v>241</v>
      </c>
      <c r="B164" s="315">
        <v>30753632</v>
      </c>
      <c r="C164" s="315">
        <v>15918659</v>
      </c>
      <c r="D164" s="315">
        <v>37251500</v>
      </c>
      <c r="E164" s="315">
        <v>20719496</v>
      </c>
      <c r="F164" s="315">
        <v>28709922</v>
      </c>
      <c r="G164" s="315">
        <v>22653392</v>
      </c>
      <c r="H164" s="315">
        <v>28784554</v>
      </c>
      <c r="I164" s="315">
        <v>28154656</v>
      </c>
      <c r="J164" s="315">
        <v>15920608</v>
      </c>
      <c r="K164" s="315">
        <v>36523900</v>
      </c>
      <c r="L164" s="315">
        <v>27815592</v>
      </c>
      <c r="M164" s="315">
        <v>17383278</v>
      </c>
      <c r="N164" s="315">
        <v>27853346</v>
      </c>
      <c r="O164" s="315">
        <v>20402304</v>
      </c>
      <c r="P164" s="315">
        <v>17718254</v>
      </c>
      <c r="Q164" s="315">
        <v>12983163</v>
      </c>
      <c r="R164" s="315">
        <v>16637629</v>
      </c>
      <c r="S164" s="315">
        <v>12266544</v>
      </c>
      <c r="T164" s="315">
        <v>19453366</v>
      </c>
      <c r="U164" s="315">
        <v>19926816</v>
      </c>
      <c r="V164" s="315">
        <v>24790416</v>
      </c>
      <c r="W164" s="315">
        <v>16703715</v>
      </c>
      <c r="X164" s="315">
        <v>15630579</v>
      </c>
      <c r="Y164" s="315">
        <v>18669834</v>
      </c>
      <c r="Z164" s="315">
        <v>13911113</v>
      </c>
    </row>
    <row r="165" spans="1:26" x14ac:dyDescent="0.25">
      <c r="A165" s="315" t="s">
        <v>534</v>
      </c>
      <c r="B165" s="315">
        <v>47555284</v>
      </c>
      <c r="C165" s="315">
        <v>32767242</v>
      </c>
      <c r="D165" s="315">
        <v>45643676</v>
      </c>
      <c r="E165" s="315">
        <v>33041216</v>
      </c>
      <c r="F165" s="315">
        <v>58268908</v>
      </c>
      <c r="G165" s="315">
        <v>49934512</v>
      </c>
      <c r="H165" s="315">
        <v>39128560</v>
      </c>
      <c r="I165" s="315">
        <v>38606012</v>
      </c>
      <c r="J165" s="315">
        <v>41119036</v>
      </c>
      <c r="K165" s="315">
        <v>49084256</v>
      </c>
      <c r="L165" s="315">
        <v>70690072</v>
      </c>
      <c r="M165" s="315">
        <v>35492948</v>
      </c>
      <c r="N165" s="315">
        <v>61750636</v>
      </c>
      <c r="O165" s="315">
        <v>33965628</v>
      </c>
      <c r="P165" s="315">
        <v>28557984</v>
      </c>
      <c r="Q165" s="315">
        <v>28055666</v>
      </c>
      <c r="R165" s="315">
        <v>29821782</v>
      </c>
      <c r="S165" s="315">
        <v>33740256</v>
      </c>
      <c r="T165" s="315">
        <v>34073748</v>
      </c>
      <c r="U165" s="315">
        <v>49343520</v>
      </c>
      <c r="V165" s="315">
        <v>55333568</v>
      </c>
      <c r="W165" s="315">
        <v>45968628</v>
      </c>
      <c r="X165" s="315">
        <v>32062368</v>
      </c>
      <c r="Y165" s="315">
        <v>46484756</v>
      </c>
      <c r="Z165" s="315">
        <v>34442020</v>
      </c>
    </row>
    <row r="166" spans="1:26" x14ac:dyDescent="0.25">
      <c r="A166" s="315" t="s">
        <v>243</v>
      </c>
      <c r="B166" s="315">
        <v>731967.06</v>
      </c>
      <c r="C166" s="315">
        <v>307370.96999999997</v>
      </c>
      <c r="D166" s="315">
        <v>889722</v>
      </c>
      <c r="E166" s="315">
        <v>263418.21999999997</v>
      </c>
      <c r="F166" s="315">
        <v>840786.5</v>
      </c>
      <c r="G166" s="315">
        <v>753848.94</v>
      </c>
      <c r="H166" s="315">
        <v>434724.91</v>
      </c>
      <c r="I166" s="315">
        <v>664775.81000000006</v>
      </c>
      <c r="J166" s="315">
        <v>386058.66</v>
      </c>
      <c r="K166" s="315">
        <v>1097816.1200000001</v>
      </c>
      <c r="L166" s="315">
        <v>1128344.6200000001</v>
      </c>
      <c r="M166" s="315">
        <v>247587.23</v>
      </c>
      <c r="N166" s="315">
        <v>2286548.5</v>
      </c>
      <c r="O166" s="315">
        <v>339520.47</v>
      </c>
      <c r="P166" s="315">
        <v>193679.61</v>
      </c>
      <c r="Q166" s="315">
        <v>147732.42000000001</v>
      </c>
      <c r="R166" s="315">
        <v>113935.59</v>
      </c>
      <c r="S166" s="315">
        <v>101072.91</v>
      </c>
      <c r="T166" s="315">
        <v>235684.44</v>
      </c>
      <c r="U166" s="315">
        <v>168974.69</v>
      </c>
      <c r="V166" s="315">
        <v>163461.98000000001</v>
      </c>
      <c r="W166" s="315">
        <v>58062.06</v>
      </c>
      <c r="X166" s="315">
        <v>163443.98000000001</v>
      </c>
      <c r="Y166" s="315">
        <v>243199.88</v>
      </c>
      <c r="Z166" s="315">
        <v>93652.75</v>
      </c>
    </row>
    <row r="167" spans="1:26" x14ac:dyDescent="0.25">
      <c r="A167" s="315" t="s">
        <v>246</v>
      </c>
      <c r="B167" s="315">
        <v>11205996</v>
      </c>
      <c r="C167" s="315">
        <v>7686738.5</v>
      </c>
      <c r="D167" s="315">
        <v>11181327</v>
      </c>
      <c r="E167" s="315">
        <v>5539642.5</v>
      </c>
      <c r="F167" s="315">
        <v>7530425.5</v>
      </c>
      <c r="G167" s="315">
        <v>6349306.5</v>
      </c>
      <c r="H167" s="315">
        <v>9676017</v>
      </c>
      <c r="I167" s="315">
        <v>6961425.5</v>
      </c>
      <c r="J167" s="315">
        <v>1768603</v>
      </c>
      <c r="K167" s="315">
        <v>26689930</v>
      </c>
      <c r="L167" s="315">
        <v>11649219</v>
      </c>
      <c r="M167" s="315">
        <v>5246755.5</v>
      </c>
      <c r="N167" s="315">
        <v>15146496</v>
      </c>
      <c r="O167" s="315">
        <v>7116062.5</v>
      </c>
      <c r="P167" s="315">
        <v>3727860</v>
      </c>
      <c r="Q167" s="315">
        <v>1219013.6200000001</v>
      </c>
      <c r="R167" s="315">
        <v>2406187</v>
      </c>
      <c r="S167" s="315">
        <v>2586477</v>
      </c>
      <c r="T167" s="315">
        <v>7827143.5</v>
      </c>
      <c r="U167" s="315">
        <v>4716137.5</v>
      </c>
      <c r="V167" s="315">
        <v>5422785</v>
      </c>
      <c r="W167" s="315">
        <v>3070497.75</v>
      </c>
      <c r="X167" s="315">
        <v>4730387.5</v>
      </c>
      <c r="Y167" s="315">
        <v>6228155.5</v>
      </c>
      <c r="Z167" s="315">
        <v>3681420.25</v>
      </c>
    </row>
    <row r="168" spans="1:26" x14ac:dyDescent="0.25">
      <c r="A168" s="315" t="s">
        <v>248</v>
      </c>
      <c r="B168" s="315">
        <v>20062614</v>
      </c>
      <c r="C168" s="315">
        <v>11007393</v>
      </c>
      <c r="D168" s="315">
        <v>26348296</v>
      </c>
      <c r="E168" s="315">
        <v>9113815</v>
      </c>
      <c r="F168" s="315">
        <v>16747165</v>
      </c>
      <c r="G168" s="315">
        <v>25266082</v>
      </c>
      <c r="H168" s="315">
        <v>14918949</v>
      </c>
      <c r="I168" s="315">
        <v>19874062</v>
      </c>
      <c r="J168" s="315">
        <v>14434571</v>
      </c>
      <c r="K168" s="315">
        <v>33103826</v>
      </c>
      <c r="L168" s="315">
        <v>33465190</v>
      </c>
      <c r="M168" s="315">
        <v>11355548</v>
      </c>
      <c r="N168" s="315">
        <v>34647364</v>
      </c>
      <c r="O168" s="315">
        <v>12499340</v>
      </c>
      <c r="P168" s="315">
        <v>7859590.5</v>
      </c>
      <c r="Q168" s="315">
        <v>4295335.5</v>
      </c>
      <c r="R168" s="315">
        <v>6223554.5</v>
      </c>
      <c r="S168" s="315">
        <v>10186216</v>
      </c>
      <c r="T168" s="315">
        <v>18970546</v>
      </c>
      <c r="U168" s="315">
        <v>13447365</v>
      </c>
      <c r="V168" s="315">
        <v>18828948</v>
      </c>
      <c r="W168" s="315">
        <v>9488856</v>
      </c>
      <c r="X168" s="315">
        <v>14243627</v>
      </c>
      <c r="Y168" s="315">
        <v>15413968</v>
      </c>
      <c r="Z168" s="315">
        <v>8539469</v>
      </c>
    </row>
    <row r="169" spans="1:26" x14ac:dyDescent="0.25">
      <c r="A169" s="315" t="s">
        <v>250</v>
      </c>
      <c r="B169" s="315">
        <v>45767712</v>
      </c>
      <c r="C169" s="315">
        <v>27449792</v>
      </c>
      <c r="D169" s="315">
        <v>57164652</v>
      </c>
      <c r="E169" s="315">
        <v>27771122</v>
      </c>
      <c r="F169" s="315">
        <v>35709004</v>
      </c>
      <c r="G169" s="315">
        <v>57470608</v>
      </c>
      <c r="H169" s="315">
        <v>31317448</v>
      </c>
      <c r="I169" s="315">
        <v>27775090</v>
      </c>
      <c r="J169" s="315">
        <v>30092776</v>
      </c>
      <c r="K169" s="315">
        <v>69113864</v>
      </c>
      <c r="L169" s="315">
        <v>81892408</v>
      </c>
      <c r="M169" s="315">
        <v>28897864</v>
      </c>
      <c r="N169" s="315">
        <v>67549464</v>
      </c>
      <c r="O169" s="315">
        <v>29150486</v>
      </c>
      <c r="P169" s="315">
        <v>19116934</v>
      </c>
      <c r="Q169" s="315">
        <v>18947846</v>
      </c>
      <c r="R169" s="315">
        <v>16554673</v>
      </c>
      <c r="S169" s="315">
        <v>12481227</v>
      </c>
      <c r="T169" s="315">
        <v>33774052</v>
      </c>
      <c r="U169" s="315">
        <v>25676536</v>
      </c>
      <c r="V169" s="315">
        <v>21302498</v>
      </c>
      <c r="W169" s="315">
        <v>19278710</v>
      </c>
      <c r="X169" s="315">
        <v>24913354</v>
      </c>
      <c r="Y169" s="315">
        <v>38071020</v>
      </c>
      <c r="Z169" s="315">
        <v>19866936</v>
      </c>
    </row>
    <row r="170" spans="1:26" x14ac:dyDescent="0.25">
      <c r="A170" s="315" t="s">
        <v>253</v>
      </c>
      <c r="B170" s="315">
        <v>5608197.5</v>
      </c>
      <c r="C170" s="315">
        <v>3660385</v>
      </c>
      <c r="D170" s="315">
        <v>6199534</v>
      </c>
      <c r="E170" s="315">
        <v>2775156.75</v>
      </c>
      <c r="F170" s="315">
        <v>4453108.5</v>
      </c>
      <c r="G170" s="315">
        <v>3759925.25</v>
      </c>
      <c r="H170" s="315">
        <v>3534784.75</v>
      </c>
      <c r="I170" s="315">
        <v>3725800</v>
      </c>
      <c r="J170" s="315">
        <v>2824050</v>
      </c>
      <c r="K170" s="315">
        <v>11730876</v>
      </c>
      <c r="L170" s="315">
        <v>10339228</v>
      </c>
      <c r="M170" s="315">
        <v>2846144</v>
      </c>
      <c r="N170" s="315">
        <v>7886825.5</v>
      </c>
      <c r="O170" s="315">
        <v>3051002</v>
      </c>
      <c r="P170" s="315">
        <v>1745837.38</v>
      </c>
      <c r="Q170" s="315">
        <v>1109066.6200000001</v>
      </c>
      <c r="R170" s="315">
        <v>1213996</v>
      </c>
      <c r="S170" s="315">
        <v>1267292.5</v>
      </c>
      <c r="T170" s="315">
        <v>4125781.25</v>
      </c>
      <c r="U170" s="315">
        <v>2989452</v>
      </c>
      <c r="V170" s="315">
        <v>2600778</v>
      </c>
      <c r="W170" s="315">
        <v>2196402.75</v>
      </c>
      <c r="X170" s="315">
        <v>2842565.75</v>
      </c>
      <c r="Y170" s="315">
        <v>3818150</v>
      </c>
      <c r="Z170" s="315">
        <v>2188511.25</v>
      </c>
    </row>
    <row r="171" spans="1:26" x14ac:dyDescent="0.25">
      <c r="A171" s="315" t="s">
        <v>406</v>
      </c>
      <c r="B171" s="315">
        <v>7638634.5</v>
      </c>
      <c r="C171" s="315">
        <v>8338454.5</v>
      </c>
      <c r="D171" s="315">
        <v>7611572</v>
      </c>
      <c r="E171" s="315">
        <v>7020336.5</v>
      </c>
      <c r="F171" s="315">
        <v>6603489.5</v>
      </c>
      <c r="G171" s="315">
        <v>6083750.5</v>
      </c>
      <c r="H171" s="315">
        <v>9714019</v>
      </c>
      <c r="I171" s="315">
        <v>6557128</v>
      </c>
      <c r="J171" s="315">
        <v>6847746.5</v>
      </c>
      <c r="K171" s="315">
        <v>14905347</v>
      </c>
      <c r="L171" s="315">
        <v>9331700</v>
      </c>
      <c r="M171" s="315">
        <v>8383669.5</v>
      </c>
      <c r="N171" s="315">
        <v>10188231</v>
      </c>
      <c r="O171" s="315">
        <v>9287325</v>
      </c>
      <c r="P171" s="315">
        <v>9833541</v>
      </c>
      <c r="Q171" s="315">
        <v>7028073.5</v>
      </c>
      <c r="R171" s="315">
        <v>7592946</v>
      </c>
      <c r="S171" s="315">
        <v>3866940.75</v>
      </c>
      <c r="T171" s="315">
        <v>6553414.5</v>
      </c>
      <c r="U171" s="315">
        <v>6210006</v>
      </c>
      <c r="V171" s="315">
        <v>4484066.5</v>
      </c>
      <c r="W171" s="315">
        <v>5407362.5</v>
      </c>
      <c r="X171" s="315">
        <v>5117068.5</v>
      </c>
      <c r="Y171" s="315">
        <v>6159448</v>
      </c>
      <c r="Z171" s="315">
        <v>6045744</v>
      </c>
    </row>
    <row r="172" spans="1:26" x14ac:dyDescent="0.25">
      <c r="A172" s="315" t="s">
        <v>407</v>
      </c>
      <c r="B172" s="315">
        <v>442770</v>
      </c>
      <c r="C172" s="315">
        <v>436596.59</v>
      </c>
      <c r="D172" s="315">
        <v>466392.09</v>
      </c>
      <c r="E172" s="315">
        <v>260610.44</v>
      </c>
      <c r="F172" s="315">
        <v>249725.7</v>
      </c>
      <c r="G172" s="315">
        <v>119960.94</v>
      </c>
      <c r="H172" s="315">
        <v>390573.38</v>
      </c>
      <c r="I172" s="315">
        <v>175658.3</v>
      </c>
      <c r="J172" s="315">
        <v>161174.53</v>
      </c>
      <c r="K172" s="315">
        <v>802596</v>
      </c>
      <c r="L172" s="315">
        <v>254850.95</v>
      </c>
      <c r="M172" s="315">
        <v>317491.78000000003</v>
      </c>
      <c r="N172" s="315">
        <v>474948.03</v>
      </c>
      <c r="O172" s="315">
        <v>615907.5</v>
      </c>
      <c r="P172" s="315">
        <v>352742.84</v>
      </c>
      <c r="Q172" s="315">
        <v>286660.46999999997</v>
      </c>
      <c r="R172" s="315">
        <v>382608.09</v>
      </c>
      <c r="S172" s="315">
        <v>145141.72</v>
      </c>
      <c r="T172" s="315">
        <v>229909.05</v>
      </c>
      <c r="U172" s="315">
        <v>276063.28000000003</v>
      </c>
      <c r="V172" s="315">
        <v>211059.20000000001</v>
      </c>
      <c r="W172" s="315">
        <v>139915.5</v>
      </c>
      <c r="X172" s="315">
        <v>234870.95</v>
      </c>
      <c r="Y172" s="315">
        <v>348063.75</v>
      </c>
      <c r="Z172" s="315">
        <v>310127.62</v>
      </c>
    </row>
    <row r="173" spans="1:26" x14ac:dyDescent="0.25">
      <c r="A173" s="315" t="s">
        <v>257</v>
      </c>
      <c r="B173" s="315">
        <v>3830618.75</v>
      </c>
      <c r="C173" s="315">
        <v>2446510.25</v>
      </c>
      <c r="D173" s="315">
        <v>4110197.75</v>
      </c>
      <c r="E173" s="315">
        <v>2164403.75</v>
      </c>
      <c r="F173" s="315">
        <v>3325558.25</v>
      </c>
      <c r="G173" s="315">
        <v>3813235</v>
      </c>
      <c r="H173" s="315">
        <v>3016838.25</v>
      </c>
      <c r="I173" s="315">
        <v>2825398.75</v>
      </c>
      <c r="J173" s="315">
        <v>3643886.75</v>
      </c>
      <c r="K173" s="315">
        <v>6768309.5</v>
      </c>
      <c r="L173" s="315">
        <v>6730536.5</v>
      </c>
      <c r="M173" s="315">
        <v>2791635.5</v>
      </c>
      <c r="N173" s="315">
        <v>5590709.5</v>
      </c>
      <c r="O173" s="315">
        <v>4008546.25</v>
      </c>
      <c r="P173" s="315">
        <v>3114945.75</v>
      </c>
      <c r="Q173" s="315">
        <v>2775534.75</v>
      </c>
      <c r="R173" s="315">
        <v>2716062.25</v>
      </c>
      <c r="S173" s="315">
        <v>1202619.6200000001</v>
      </c>
      <c r="T173" s="315">
        <v>2785868.75</v>
      </c>
      <c r="U173" s="315">
        <v>2745361</v>
      </c>
      <c r="V173" s="315">
        <v>1997382.38</v>
      </c>
      <c r="W173" s="315">
        <v>1940423</v>
      </c>
      <c r="X173" s="315">
        <v>2323518.25</v>
      </c>
      <c r="Y173" s="315">
        <v>2955678</v>
      </c>
      <c r="Z173" s="315">
        <v>2267143.25</v>
      </c>
    </row>
    <row r="174" spans="1:26" x14ac:dyDescent="0.25">
      <c r="A174" s="315" t="s">
        <v>536</v>
      </c>
      <c r="B174" s="315">
        <v>116623.79</v>
      </c>
      <c r="C174" s="315">
        <v>103987.96</v>
      </c>
      <c r="D174" s="315">
        <v>109080.8</v>
      </c>
      <c r="E174" s="315">
        <v>114501.52</v>
      </c>
      <c r="F174" s="315">
        <v>92377.8</v>
      </c>
      <c r="G174" s="315">
        <v>203366.14</v>
      </c>
      <c r="H174" s="315">
        <v>132539.75</v>
      </c>
      <c r="I174" s="315">
        <v>110729.32</v>
      </c>
      <c r="J174" s="315">
        <v>94101.19</v>
      </c>
      <c r="K174" s="315">
        <v>155992.20000000001</v>
      </c>
      <c r="L174" s="315">
        <v>252260.75</v>
      </c>
      <c r="M174" s="315">
        <v>116062.12</v>
      </c>
      <c r="N174" s="315">
        <v>174332.83</v>
      </c>
      <c r="O174" s="315">
        <v>108992.46</v>
      </c>
      <c r="P174" s="315">
        <v>97857.66</v>
      </c>
      <c r="Q174" s="315">
        <v>128620.72</v>
      </c>
      <c r="R174" s="315">
        <v>106663.65</v>
      </c>
      <c r="S174" s="315">
        <v>16791.560000000001</v>
      </c>
      <c r="T174" s="315">
        <v>93094.06</v>
      </c>
      <c r="U174" s="315">
        <v>98489.15</v>
      </c>
      <c r="V174" s="315">
        <v>11969.12</v>
      </c>
      <c r="W174" s="315">
        <v>140721.76999999999</v>
      </c>
      <c r="X174" s="315">
        <v>123111.18</v>
      </c>
      <c r="Y174" s="315">
        <v>130210.43</v>
      </c>
      <c r="Z174" s="315">
        <v>112705.16</v>
      </c>
    </row>
    <row r="175" spans="1:26" x14ac:dyDescent="0.25">
      <c r="A175" s="315" t="s">
        <v>309</v>
      </c>
      <c r="B175" s="315">
        <v>440418.03</v>
      </c>
      <c r="C175" s="315">
        <v>357803.75</v>
      </c>
      <c r="D175" s="315">
        <v>617883.38</v>
      </c>
      <c r="E175" s="315">
        <v>371295.16</v>
      </c>
      <c r="F175" s="315">
        <v>337608.72</v>
      </c>
      <c r="G175" s="315">
        <v>334088.46999999997</v>
      </c>
      <c r="H175" s="315">
        <v>529466.56000000006</v>
      </c>
      <c r="I175" s="315">
        <v>258523.98</v>
      </c>
      <c r="J175" s="315">
        <v>401236.16</v>
      </c>
      <c r="K175" s="315">
        <v>899879.5</v>
      </c>
      <c r="L175" s="315">
        <v>724541</v>
      </c>
      <c r="M175" s="315">
        <v>601045.56000000006</v>
      </c>
      <c r="N175" s="315">
        <v>660097.06000000006</v>
      </c>
      <c r="O175" s="315">
        <v>632736.18999999994</v>
      </c>
      <c r="P175" s="315">
        <v>405622.12</v>
      </c>
      <c r="Q175" s="315">
        <v>266753.62</v>
      </c>
      <c r="R175" s="315">
        <v>451121.5</v>
      </c>
      <c r="S175" s="315">
        <v>337493.22</v>
      </c>
      <c r="T175" s="315">
        <v>532025.18999999994</v>
      </c>
      <c r="U175" s="315">
        <v>689156.06</v>
      </c>
      <c r="V175" s="315">
        <v>712339</v>
      </c>
      <c r="W175" s="315">
        <v>393912.66</v>
      </c>
      <c r="X175" s="315">
        <v>461212.5</v>
      </c>
      <c r="Y175" s="315">
        <v>549264.18999999994</v>
      </c>
      <c r="Z175" s="315">
        <v>458802.75</v>
      </c>
    </row>
    <row r="176" spans="1:26" x14ac:dyDescent="0.25">
      <c r="A176" s="315" t="s">
        <v>312</v>
      </c>
      <c r="B176" s="315">
        <v>442770</v>
      </c>
      <c r="C176" s="315">
        <v>436596.59</v>
      </c>
      <c r="D176" s="315">
        <v>466392.09</v>
      </c>
      <c r="E176" s="315">
        <v>260610.44</v>
      </c>
      <c r="F176" s="315">
        <v>249725.7</v>
      </c>
      <c r="G176" s="315">
        <v>119960.94</v>
      </c>
      <c r="H176" s="315">
        <v>390573.38</v>
      </c>
      <c r="I176" s="315">
        <v>175658.3</v>
      </c>
      <c r="J176" s="315">
        <v>161174.53</v>
      </c>
      <c r="K176" s="315">
        <v>802596</v>
      </c>
      <c r="L176" s="315">
        <v>254850.95</v>
      </c>
      <c r="M176" s="315">
        <v>317491.78000000003</v>
      </c>
      <c r="N176" s="315">
        <v>474948.03</v>
      </c>
      <c r="O176" s="315">
        <v>615907.5</v>
      </c>
      <c r="P176" s="315">
        <v>352742.84</v>
      </c>
      <c r="Q176" s="315">
        <v>286660.46999999997</v>
      </c>
      <c r="R176" s="315">
        <v>382608.09</v>
      </c>
      <c r="S176" s="315">
        <v>145141.72</v>
      </c>
      <c r="T176" s="315">
        <v>229909.05</v>
      </c>
      <c r="U176" s="315">
        <v>276063.28000000003</v>
      </c>
      <c r="V176" s="315">
        <v>211059.20000000001</v>
      </c>
      <c r="W176" s="315">
        <v>139915.5</v>
      </c>
      <c r="X176" s="315">
        <v>234870.95</v>
      </c>
      <c r="Y176" s="315">
        <v>348063.75</v>
      </c>
      <c r="Z176" s="315">
        <v>310127.62</v>
      </c>
    </row>
    <row r="177" spans="1:26" x14ac:dyDescent="0.25">
      <c r="A177" s="315" t="s">
        <v>313</v>
      </c>
      <c r="B177" s="315">
        <v>446432.59</v>
      </c>
      <c r="C177" s="315">
        <v>331943.59000000003</v>
      </c>
      <c r="D177" s="315">
        <v>543414.43999999994</v>
      </c>
      <c r="E177" s="315">
        <v>210759.14</v>
      </c>
      <c r="F177" s="315">
        <v>392606.12</v>
      </c>
      <c r="G177" s="315">
        <v>328532.65999999997</v>
      </c>
      <c r="H177" s="315">
        <v>482976.12</v>
      </c>
      <c r="I177" s="315">
        <v>318205.84000000003</v>
      </c>
      <c r="J177" s="315">
        <v>323759.71999999997</v>
      </c>
      <c r="K177" s="315">
        <v>1026942.5</v>
      </c>
      <c r="L177" s="315">
        <v>579885.75</v>
      </c>
      <c r="M177" s="315">
        <v>377366.97</v>
      </c>
      <c r="N177" s="315">
        <v>634631.56000000006</v>
      </c>
      <c r="O177" s="315">
        <v>524772.43999999994</v>
      </c>
      <c r="P177" s="315">
        <v>385677.09</v>
      </c>
      <c r="Q177" s="315">
        <v>296249.96999999997</v>
      </c>
      <c r="R177" s="315">
        <v>342750.41</v>
      </c>
      <c r="S177" s="315">
        <v>132036.92000000001</v>
      </c>
      <c r="T177" s="315">
        <v>361497.34</v>
      </c>
      <c r="U177" s="315">
        <v>408345.22</v>
      </c>
      <c r="V177" s="315">
        <v>208768.7</v>
      </c>
      <c r="W177" s="315">
        <v>214844.79999999999</v>
      </c>
      <c r="X177" s="315">
        <v>359838.78</v>
      </c>
      <c r="Y177" s="315">
        <v>430342</v>
      </c>
      <c r="Z177" s="315">
        <v>324499.46999999997</v>
      </c>
    </row>
    <row r="178" spans="1:26" x14ac:dyDescent="0.25">
      <c r="A178" s="315" t="s">
        <v>294</v>
      </c>
      <c r="B178" s="315">
        <v>9122.5400000000009</v>
      </c>
      <c r="C178" s="315">
        <v>45810.79</v>
      </c>
      <c r="D178" s="315">
        <v>21831.96</v>
      </c>
      <c r="E178" s="315">
        <v>21054.69</v>
      </c>
      <c r="F178" s="315">
        <v>27869.79</v>
      </c>
      <c r="G178" s="315">
        <v>72246.84</v>
      </c>
      <c r="H178" s="315">
        <v>86872.73</v>
      </c>
      <c r="I178" s="315">
        <v>38750.29</v>
      </c>
      <c r="J178" s="315">
        <v>175907.64</v>
      </c>
      <c r="K178" s="315">
        <v>23463.17</v>
      </c>
      <c r="L178" s="315">
        <v>29625.7</v>
      </c>
      <c r="M178" s="315">
        <v>51194.41</v>
      </c>
      <c r="N178" s="315">
        <v>127792.6</v>
      </c>
      <c r="O178" s="315">
        <v>29678.97</v>
      </c>
      <c r="P178" s="315">
        <v>90959.23</v>
      </c>
      <c r="Q178" s="315">
        <v>57806.79</v>
      </c>
      <c r="R178" s="315">
        <v>72526.36</v>
      </c>
      <c r="S178" s="315">
        <v>209806.27</v>
      </c>
      <c r="T178" s="315">
        <v>42891.13</v>
      </c>
      <c r="U178" s="315">
        <v>80422.259999999995</v>
      </c>
      <c r="V178" s="315">
        <v>92772.59</v>
      </c>
      <c r="W178" s="315">
        <v>175082.62</v>
      </c>
      <c r="X178" s="315">
        <v>125837.06</v>
      </c>
      <c r="Y178" s="315">
        <v>168316.61</v>
      </c>
      <c r="Z178" s="315">
        <v>119257.87</v>
      </c>
    </row>
    <row r="179" spans="1:26" x14ac:dyDescent="0.25">
      <c r="A179" s="315" t="s">
        <v>151</v>
      </c>
      <c r="B179" s="315">
        <v>106097.59</v>
      </c>
      <c r="C179" s="315">
        <v>81840.91</v>
      </c>
      <c r="D179" s="315">
        <v>71413.78</v>
      </c>
      <c r="E179" s="315">
        <v>166066.04999999999</v>
      </c>
      <c r="F179" s="315">
        <v>51552.49</v>
      </c>
      <c r="G179" s="315">
        <v>107366.88</v>
      </c>
      <c r="H179" s="315">
        <v>119712.66</v>
      </c>
      <c r="I179" s="315">
        <v>103752.15</v>
      </c>
      <c r="J179" s="315">
        <v>90346.66</v>
      </c>
      <c r="K179" s="315">
        <v>124365.43</v>
      </c>
      <c r="L179" s="315">
        <v>82650.44</v>
      </c>
      <c r="M179" s="315">
        <v>152763.88</v>
      </c>
      <c r="N179" s="315">
        <v>150273.20000000001</v>
      </c>
      <c r="O179" s="315">
        <v>140610.29999999999</v>
      </c>
      <c r="P179" s="315">
        <v>156248.31</v>
      </c>
      <c r="Q179" s="315">
        <v>100952.96000000001</v>
      </c>
      <c r="R179" s="315">
        <v>122542.98</v>
      </c>
      <c r="S179" s="315">
        <v>30745.87</v>
      </c>
      <c r="T179" s="315">
        <v>41346.43</v>
      </c>
      <c r="U179" s="315">
        <v>38871</v>
      </c>
      <c r="V179" s="315">
        <v>35883.65</v>
      </c>
      <c r="W179" s="315">
        <v>28242.639999999999</v>
      </c>
      <c r="X179" s="315">
        <v>38056.39</v>
      </c>
      <c r="Y179" s="315">
        <v>46390.29</v>
      </c>
      <c r="Z179" s="315">
        <v>41731.06</v>
      </c>
    </row>
    <row r="180" spans="1:26" x14ac:dyDescent="0.25">
      <c r="A180" s="315" t="s">
        <v>155</v>
      </c>
      <c r="B180" s="315">
        <v>202862160</v>
      </c>
      <c r="C180" s="315">
        <v>167540096</v>
      </c>
      <c r="D180" s="315">
        <v>82740704</v>
      </c>
      <c r="E180" s="315">
        <v>171505328</v>
      </c>
      <c r="F180" s="315">
        <v>164661040</v>
      </c>
      <c r="G180" s="315">
        <v>197635120</v>
      </c>
      <c r="H180" s="315">
        <v>187448000</v>
      </c>
      <c r="I180" s="315">
        <v>184150064</v>
      </c>
      <c r="J180" s="315">
        <v>219038736</v>
      </c>
      <c r="K180" s="315">
        <v>168037952</v>
      </c>
      <c r="L180" s="315">
        <v>176574656</v>
      </c>
      <c r="M180" s="315">
        <v>163459888</v>
      </c>
      <c r="N180" s="315">
        <v>200846480</v>
      </c>
      <c r="O180" s="315">
        <v>208574160</v>
      </c>
      <c r="P180" s="315">
        <v>195541840</v>
      </c>
      <c r="Q180" s="315">
        <v>189897936</v>
      </c>
      <c r="R180" s="315">
        <v>167131072</v>
      </c>
      <c r="S180" s="315">
        <v>103623776</v>
      </c>
      <c r="T180" s="315">
        <v>211970560</v>
      </c>
      <c r="U180" s="315">
        <v>168855248</v>
      </c>
      <c r="V180" s="315">
        <v>176524496</v>
      </c>
      <c r="W180" s="315">
        <v>177073456</v>
      </c>
      <c r="X180" s="315">
        <v>204352976</v>
      </c>
      <c r="Y180" s="315">
        <v>173994224</v>
      </c>
      <c r="Z180" s="315">
        <v>204401296</v>
      </c>
    </row>
    <row r="181" spans="1:26" x14ac:dyDescent="0.25">
      <c r="A181" s="315" t="s">
        <v>157</v>
      </c>
      <c r="B181" s="315">
        <v>2186149</v>
      </c>
      <c r="C181" s="315">
        <v>1993709</v>
      </c>
      <c r="D181" s="315">
        <v>1672287</v>
      </c>
      <c r="E181" s="315">
        <v>2061054.62</v>
      </c>
      <c r="F181" s="315">
        <v>1506244.62</v>
      </c>
      <c r="G181" s="315">
        <v>1627756.88</v>
      </c>
      <c r="H181" s="315">
        <v>1907049.12</v>
      </c>
      <c r="I181" s="315">
        <v>1843539</v>
      </c>
      <c r="J181" s="315">
        <v>2755614</v>
      </c>
      <c r="K181" s="315">
        <v>1533688.5</v>
      </c>
      <c r="L181" s="315">
        <v>1671047.5</v>
      </c>
      <c r="M181" s="315">
        <v>2685972.75</v>
      </c>
      <c r="N181" s="315">
        <v>1723631.12</v>
      </c>
      <c r="O181" s="315">
        <v>2029861.38</v>
      </c>
      <c r="P181" s="315">
        <v>2424302</v>
      </c>
      <c r="Q181" s="315">
        <v>2028721</v>
      </c>
      <c r="R181" s="315">
        <v>1895870.62</v>
      </c>
      <c r="S181" s="315">
        <v>2493791.25</v>
      </c>
      <c r="T181" s="315">
        <v>2508397.75</v>
      </c>
      <c r="U181" s="315">
        <v>2508438.25</v>
      </c>
      <c r="V181" s="315">
        <v>2347708.25</v>
      </c>
      <c r="W181" s="315">
        <v>2437535</v>
      </c>
      <c r="X181" s="315">
        <v>2192407.75</v>
      </c>
      <c r="Y181" s="315">
        <v>1919343.62</v>
      </c>
      <c r="Z181" s="315">
        <v>2736630</v>
      </c>
    </row>
    <row r="182" spans="1:26" x14ac:dyDescent="0.25">
      <c r="A182" s="315" t="s">
        <v>159</v>
      </c>
      <c r="B182" s="315">
        <v>107201.28</v>
      </c>
      <c r="C182" s="315">
        <v>65974.149999999994</v>
      </c>
      <c r="D182" s="315">
        <v>77612.350000000006</v>
      </c>
      <c r="E182" s="315">
        <v>65848.490000000005</v>
      </c>
      <c r="F182" s="315">
        <v>52071.72</v>
      </c>
      <c r="G182" s="315">
        <v>88889.79</v>
      </c>
      <c r="H182" s="315">
        <v>89329.74</v>
      </c>
      <c r="I182" s="315">
        <v>127905.93</v>
      </c>
      <c r="J182" s="315">
        <v>178156.14</v>
      </c>
      <c r="K182" s="315">
        <v>109158.69</v>
      </c>
      <c r="L182" s="315">
        <v>138455.5</v>
      </c>
      <c r="M182" s="315">
        <v>121337.25</v>
      </c>
      <c r="N182" s="315">
        <v>132332.01999999999</v>
      </c>
      <c r="O182" s="315">
        <v>134045.45000000001</v>
      </c>
      <c r="P182" s="315">
        <v>95159.21</v>
      </c>
      <c r="Q182" s="315">
        <v>114691.23</v>
      </c>
      <c r="R182" s="315">
        <v>104636.68</v>
      </c>
      <c r="S182" s="315">
        <v>55974.83</v>
      </c>
      <c r="T182" s="315">
        <v>63391.03</v>
      </c>
      <c r="U182" s="315">
        <v>76366.62</v>
      </c>
      <c r="V182" s="315">
        <v>95276.96</v>
      </c>
      <c r="W182" s="315">
        <v>86678.97</v>
      </c>
      <c r="X182" s="315">
        <v>55358.43</v>
      </c>
      <c r="Y182" s="315">
        <v>133720.54999999999</v>
      </c>
      <c r="Z182" s="315">
        <v>128598.31</v>
      </c>
    </row>
    <row r="183" spans="1:26" x14ac:dyDescent="0.25">
      <c r="A183" s="315" t="s">
        <v>423</v>
      </c>
      <c r="B183" s="315">
        <v>229449.12</v>
      </c>
      <c r="C183" s="315">
        <v>148398.76999999999</v>
      </c>
      <c r="D183" s="315">
        <v>166687.88</v>
      </c>
      <c r="E183" s="315">
        <v>213041.55</v>
      </c>
      <c r="F183" s="315">
        <v>159523</v>
      </c>
      <c r="G183" s="315">
        <v>151448.38</v>
      </c>
      <c r="H183" s="315">
        <v>215763.52</v>
      </c>
      <c r="I183" s="315">
        <v>157909.03</v>
      </c>
      <c r="J183" s="315">
        <v>217051.75</v>
      </c>
      <c r="K183" s="315">
        <v>117296.82</v>
      </c>
      <c r="L183" s="315">
        <v>190582.14</v>
      </c>
      <c r="M183" s="315">
        <v>111390.09</v>
      </c>
      <c r="N183" s="315">
        <v>226923.95</v>
      </c>
      <c r="O183" s="315">
        <v>353207</v>
      </c>
      <c r="P183" s="315">
        <v>311318.5</v>
      </c>
      <c r="Q183" s="315">
        <v>264069.90999999997</v>
      </c>
      <c r="R183" s="315">
        <v>162322.75</v>
      </c>
      <c r="S183" s="315">
        <v>203516.42</v>
      </c>
      <c r="T183" s="315">
        <v>296127.21999999997</v>
      </c>
      <c r="U183" s="315">
        <v>107839.6</v>
      </c>
      <c r="V183" s="315">
        <v>134663.48000000001</v>
      </c>
      <c r="W183" s="315">
        <v>413105.41</v>
      </c>
      <c r="X183" s="315">
        <v>306189.03000000003</v>
      </c>
      <c r="Y183" s="315">
        <v>200284.05</v>
      </c>
      <c r="Z183" s="315">
        <v>121986.71</v>
      </c>
    </row>
    <row r="184" spans="1:26" x14ac:dyDescent="0.25">
      <c r="A184" s="315" t="s">
        <v>356</v>
      </c>
      <c r="B184" s="315">
        <v>40195516</v>
      </c>
      <c r="C184" s="315">
        <v>44583844</v>
      </c>
      <c r="D184" s="315">
        <v>23810830</v>
      </c>
      <c r="E184" s="315">
        <v>45196336</v>
      </c>
      <c r="F184" s="315">
        <v>36597652</v>
      </c>
      <c r="G184" s="315">
        <v>40579660</v>
      </c>
      <c r="H184" s="315">
        <v>45113324</v>
      </c>
      <c r="I184" s="315">
        <v>53174148</v>
      </c>
      <c r="J184" s="315">
        <v>32755858</v>
      </c>
      <c r="K184" s="315">
        <v>29366416</v>
      </c>
      <c r="L184" s="315">
        <v>30433362</v>
      </c>
      <c r="M184" s="315">
        <v>34190836</v>
      </c>
      <c r="N184" s="315">
        <v>33186194</v>
      </c>
      <c r="O184" s="315">
        <v>34568320</v>
      </c>
      <c r="P184" s="315">
        <v>32473558</v>
      </c>
      <c r="Q184" s="315">
        <v>37304288</v>
      </c>
      <c r="R184" s="315">
        <v>37816228</v>
      </c>
      <c r="S184" s="315">
        <v>27110806</v>
      </c>
      <c r="T184" s="315">
        <v>35082776</v>
      </c>
      <c r="U184" s="315">
        <v>25758522</v>
      </c>
      <c r="V184" s="315">
        <v>32961702</v>
      </c>
      <c r="W184" s="315">
        <v>20802894</v>
      </c>
      <c r="X184" s="315">
        <v>18578378</v>
      </c>
      <c r="Y184" s="315">
        <v>19427054</v>
      </c>
      <c r="Z184" s="315">
        <v>24892422</v>
      </c>
    </row>
    <row r="185" spans="1:26" x14ac:dyDescent="0.25">
      <c r="A185" s="315" t="s">
        <v>538</v>
      </c>
      <c r="B185" s="315">
        <v>849291.25</v>
      </c>
      <c r="C185" s="315">
        <v>470969.03</v>
      </c>
      <c r="D185" s="315">
        <v>337486.88</v>
      </c>
      <c r="E185" s="315">
        <v>476267.28</v>
      </c>
      <c r="F185" s="315">
        <v>789791.56</v>
      </c>
      <c r="G185" s="315">
        <v>661822.75</v>
      </c>
      <c r="H185" s="315">
        <v>571640.5</v>
      </c>
      <c r="I185" s="315">
        <v>914428.44</v>
      </c>
      <c r="J185" s="315">
        <v>732303.94</v>
      </c>
      <c r="K185" s="315">
        <v>552388.43999999994</v>
      </c>
      <c r="L185" s="315">
        <v>726767.94</v>
      </c>
      <c r="M185" s="315">
        <v>743614.06</v>
      </c>
      <c r="N185" s="315">
        <v>611214.81000000006</v>
      </c>
      <c r="O185" s="315">
        <v>560274.88</v>
      </c>
      <c r="P185" s="315">
        <v>670044.25</v>
      </c>
      <c r="Q185" s="315">
        <v>668787.62</v>
      </c>
      <c r="R185" s="315">
        <v>591582.43999999994</v>
      </c>
      <c r="S185" s="315">
        <v>585287.25</v>
      </c>
      <c r="T185" s="315">
        <v>589607.75</v>
      </c>
      <c r="U185" s="315">
        <v>781283.69</v>
      </c>
      <c r="V185" s="315">
        <v>702088.44</v>
      </c>
      <c r="W185" s="315">
        <v>522356.22</v>
      </c>
      <c r="X185" s="315">
        <v>983543.25</v>
      </c>
      <c r="Y185" s="315">
        <v>802142.06</v>
      </c>
      <c r="Z185" s="315">
        <v>918470.94</v>
      </c>
    </row>
    <row r="186" spans="1:26" x14ac:dyDescent="0.25">
      <c r="A186" s="315" t="s">
        <v>358</v>
      </c>
      <c r="B186" s="315">
        <v>131531.44</v>
      </c>
      <c r="C186" s="315">
        <v>119086.66</v>
      </c>
      <c r="D186" s="315">
        <v>171473.55</v>
      </c>
      <c r="E186" s="315">
        <v>66467.94</v>
      </c>
      <c r="F186" s="315">
        <v>23065.58</v>
      </c>
      <c r="G186" s="315">
        <v>119947.1</v>
      </c>
      <c r="H186" s="315">
        <v>263337.96999999997</v>
      </c>
      <c r="I186" s="315">
        <v>71146.23</v>
      </c>
      <c r="J186" s="315">
        <v>91393.29</v>
      </c>
      <c r="K186" s="315">
        <v>136285.67000000001</v>
      </c>
      <c r="L186" s="315">
        <v>159346.25</v>
      </c>
      <c r="M186" s="315">
        <v>120064.41</v>
      </c>
      <c r="N186" s="315">
        <v>145515.75</v>
      </c>
      <c r="O186" s="315">
        <v>61514.3</v>
      </c>
      <c r="P186" s="315">
        <v>146503.23000000001</v>
      </c>
      <c r="Q186" s="315">
        <v>113262.57</v>
      </c>
      <c r="R186" s="315">
        <v>134789.75</v>
      </c>
      <c r="S186" s="315">
        <v>168684.12</v>
      </c>
      <c r="T186" s="315">
        <v>323173</v>
      </c>
      <c r="U186" s="315">
        <v>25924.91</v>
      </c>
      <c r="V186" s="315">
        <v>142219.12</v>
      </c>
      <c r="W186" s="315">
        <v>56706.22</v>
      </c>
      <c r="X186" s="315">
        <v>399611.66</v>
      </c>
      <c r="Y186" s="315">
        <v>122795.1</v>
      </c>
      <c r="Z186" s="315">
        <v>79680.73</v>
      </c>
    </row>
    <row r="187" spans="1:26" x14ac:dyDescent="0.25">
      <c r="A187" s="315" t="s">
        <v>166</v>
      </c>
      <c r="B187" s="315">
        <v>3091298</v>
      </c>
      <c r="C187" s="315">
        <v>2434851.25</v>
      </c>
      <c r="D187" s="315">
        <v>1142315.8799999999</v>
      </c>
      <c r="E187" s="315">
        <v>2387646.25</v>
      </c>
      <c r="F187" s="315">
        <v>2380005.5</v>
      </c>
      <c r="G187" s="315">
        <v>3304016</v>
      </c>
      <c r="H187" s="315">
        <v>2801756.75</v>
      </c>
      <c r="I187" s="315">
        <v>2978309</v>
      </c>
      <c r="J187" s="315">
        <v>2646559.25</v>
      </c>
      <c r="K187" s="315">
        <v>2713705.25</v>
      </c>
      <c r="L187" s="315">
        <v>3106031</v>
      </c>
      <c r="M187" s="315">
        <v>2824543.75</v>
      </c>
      <c r="N187" s="315">
        <v>3202599</v>
      </c>
      <c r="O187" s="315">
        <v>2755709.25</v>
      </c>
      <c r="P187" s="315">
        <v>2707045</v>
      </c>
      <c r="Q187" s="315">
        <v>2773695.75</v>
      </c>
      <c r="R187" s="315">
        <v>2923916</v>
      </c>
      <c r="S187" s="315">
        <v>2251245.75</v>
      </c>
      <c r="T187" s="315">
        <v>2691634</v>
      </c>
      <c r="U187" s="315">
        <v>2383301.75</v>
      </c>
      <c r="V187" s="315">
        <v>3025633</v>
      </c>
      <c r="W187" s="315">
        <v>2279086.75</v>
      </c>
      <c r="X187" s="315">
        <v>2163152.75</v>
      </c>
      <c r="Y187" s="315">
        <v>1999177.62</v>
      </c>
      <c r="Z187" s="315">
        <v>2947052</v>
      </c>
    </row>
    <row r="188" spans="1:26" x14ac:dyDescent="0.25">
      <c r="A188" s="315" t="s">
        <v>172</v>
      </c>
      <c r="B188" s="315">
        <v>1662662.5</v>
      </c>
      <c r="C188" s="315">
        <v>4263295.5</v>
      </c>
      <c r="D188" s="315">
        <v>556910</v>
      </c>
      <c r="E188" s="315">
        <v>3275617.25</v>
      </c>
      <c r="F188" s="315">
        <v>1188565.1200000001</v>
      </c>
      <c r="G188" s="315">
        <v>2028408</v>
      </c>
      <c r="H188" s="315">
        <v>2254261.75</v>
      </c>
      <c r="I188" s="315">
        <v>2266038.75</v>
      </c>
      <c r="J188" s="315">
        <v>3728323</v>
      </c>
      <c r="K188" s="315">
        <v>1520471.38</v>
      </c>
      <c r="L188" s="315">
        <v>2039906</v>
      </c>
      <c r="M188" s="315">
        <v>5000481</v>
      </c>
      <c r="N188" s="315">
        <v>1986355.12</v>
      </c>
      <c r="O188" s="315">
        <v>3561991.25</v>
      </c>
      <c r="P188" s="315">
        <v>3498671</v>
      </c>
      <c r="Q188" s="315">
        <v>3674546</v>
      </c>
      <c r="R188" s="315">
        <v>4642578.5</v>
      </c>
      <c r="S188" s="315">
        <v>3969968</v>
      </c>
      <c r="T188" s="315">
        <v>1623710.88</v>
      </c>
      <c r="U188" s="315">
        <v>2401815.75</v>
      </c>
      <c r="V188" s="315">
        <v>3768727.25</v>
      </c>
      <c r="W188" s="315">
        <v>3274751.25</v>
      </c>
      <c r="X188" s="315">
        <v>2103072.25</v>
      </c>
      <c r="Y188" s="315">
        <v>927467.31</v>
      </c>
      <c r="Z188" s="315">
        <v>3727670.75</v>
      </c>
    </row>
    <row r="189" spans="1:26" x14ac:dyDescent="0.25">
      <c r="A189" s="315" t="s">
        <v>176</v>
      </c>
      <c r="B189" s="315">
        <v>416192.22</v>
      </c>
      <c r="C189" s="315">
        <v>339089.88</v>
      </c>
      <c r="D189" s="315">
        <v>166823.57999999999</v>
      </c>
      <c r="E189" s="315">
        <v>490723.09</v>
      </c>
      <c r="F189" s="315">
        <v>197737.05</v>
      </c>
      <c r="G189" s="315">
        <v>273727.78000000003</v>
      </c>
      <c r="H189" s="315">
        <v>348045.06</v>
      </c>
      <c r="I189" s="315">
        <v>236699.75</v>
      </c>
      <c r="J189" s="315">
        <v>424361.16</v>
      </c>
      <c r="K189" s="315">
        <v>378066.16</v>
      </c>
      <c r="L189" s="315">
        <v>461352.16</v>
      </c>
      <c r="M189" s="315">
        <v>375891.91</v>
      </c>
      <c r="N189" s="315">
        <v>312224.12</v>
      </c>
      <c r="O189" s="315">
        <v>689447.44</v>
      </c>
      <c r="P189" s="315">
        <v>472389.66</v>
      </c>
      <c r="Q189" s="315">
        <v>389644.16</v>
      </c>
      <c r="R189" s="315">
        <v>624954.5</v>
      </c>
      <c r="S189" s="315">
        <v>247481.55</v>
      </c>
      <c r="T189" s="315">
        <v>700406.5</v>
      </c>
      <c r="U189" s="315">
        <v>649300.68999999994</v>
      </c>
      <c r="V189" s="315">
        <v>729855.75</v>
      </c>
      <c r="W189" s="315">
        <v>575513.68999999994</v>
      </c>
      <c r="X189" s="315">
        <v>568917.06000000006</v>
      </c>
      <c r="Y189" s="315">
        <v>667725.18999999994</v>
      </c>
      <c r="Z189" s="315">
        <v>827367.81</v>
      </c>
    </row>
    <row r="190" spans="1:26" x14ac:dyDescent="0.25">
      <c r="A190" s="315" t="s">
        <v>362</v>
      </c>
      <c r="B190" s="315">
        <v>3099057</v>
      </c>
      <c r="C190" s="315">
        <v>3044568.75</v>
      </c>
      <c r="D190" s="315">
        <v>2638799</v>
      </c>
      <c r="E190" s="315">
        <v>2789238.75</v>
      </c>
      <c r="F190" s="315">
        <v>2717947.75</v>
      </c>
      <c r="G190" s="315">
        <v>2411397</v>
      </c>
      <c r="H190" s="315">
        <v>2722888.75</v>
      </c>
      <c r="I190" s="315">
        <v>2787432.25</v>
      </c>
      <c r="J190" s="315">
        <v>4008212</v>
      </c>
      <c r="K190" s="315">
        <v>2388131.25</v>
      </c>
      <c r="L190" s="315">
        <v>2633422.25</v>
      </c>
      <c r="M190" s="315">
        <v>3408251.25</v>
      </c>
      <c r="N190" s="315">
        <v>2931331.25</v>
      </c>
      <c r="O190" s="315">
        <v>3323645.25</v>
      </c>
      <c r="P190" s="315">
        <v>3447770</v>
      </c>
      <c r="Q190" s="315">
        <v>3015835.25</v>
      </c>
      <c r="R190" s="315">
        <v>2938625.25</v>
      </c>
      <c r="S190" s="315">
        <v>3571986</v>
      </c>
      <c r="T190" s="315">
        <v>3659946</v>
      </c>
      <c r="U190" s="315">
        <v>3852421.25</v>
      </c>
      <c r="V190" s="315">
        <v>3605352.75</v>
      </c>
      <c r="W190" s="315">
        <v>3545907.25</v>
      </c>
      <c r="X190" s="315">
        <v>3053972</v>
      </c>
      <c r="Y190" s="315">
        <v>3346374.75</v>
      </c>
      <c r="Z190" s="315">
        <v>4083566.25</v>
      </c>
    </row>
    <row r="191" spans="1:26" x14ac:dyDescent="0.25">
      <c r="A191" s="315" t="s">
        <v>540</v>
      </c>
      <c r="B191" s="315">
        <v>188295.44</v>
      </c>
      <c r="C191" s="315">
        <v>90825.56</v>
      </c>
      <c r="D191" s="315">
        <v>278154.15999999997</v>
      </c>
      <c r="E191" s="315">
        <v>78584.149999999994</v>
      </c>
      <c r="F191" s="315">
        <v>200251.08</v>
      </c>
      <c r="G191" s="315">
        <v>169979.14</v>
      </c>
      <c r="H191" s="315">
        <v>159738.10999999999</v>
      </c>
      <c r="I191" s="315">
        <v>228265.14</v>
      </c>
      <c r="J191" s="315">
        <v>132763.22</v>
      </c>
      <c r="K191" s="315">
        <v>249541.12</v>
      </c>
      <c r="L191" s="315">
        <v>229949.2</v>
      </c>
      <c r="M191" s="315">
        <v>106377.16</v>
      </c>
      <c r="N191" s="315">
        <v>239326.23</v>
      </c>
      <c r="O191" s="315">
        <v>116837.93</v>
      </c>
      <c r="P191" s="315">
        <v>144518.88</v>
      </c>
      <c r="Q191" s="315">
        <v>104734.78</v>
      </c>
      <c r="R191" s="315">
        <v>112347.74</v>
      </c>
      <c r="S191" s="315">
        <v>128634.47</v>
      </c>
      <c r="T191" s="315">
        <v>200861.61</v>
      </c>
      <c r="U191" s="315">
        <v>138187.81</v>
      </c>
      <c r="V191" s="315">
        <v>147315.39000000001</v>
      </c>
      <c r="W191" s="315">
        <v>124656.91</v>
      </c>
      <c r="X191" s="315">
        <v>204772.8</v>
      </c>
      <c r="Y191" s="315">
        <v>170593.75</v>
      </c>
      <c r="Z191" s="315">
        <v>177687.55</v>
      </c>
    </row>
    <row r="192" spans="1:26" x14ac:dyDescent="0.25">
      <c r="A192" s="315" t="s">
        <v>189</v>
      </c>
      <c r="B192" s="315">
        <v>73948.22</v>
      </c>
      <c r="C192" s="315">
        <v>104107.91</v>
      </c>
      <c r="D192" s="315">
        <v>69567.87</v>
      </c>
      <c r="E192" s="315">
        <v>63996.2</v>
      </c>
      <c r="F192" s="315">
        <v>43475.79</v>
      </c>
      <c r="G192" s="315">
        <v>72225.63</v>
      </c>
      <c r="H192" s="315">
        <v>89840</v>
      </c>
      <c r="I192" s="315">
        <v>40330.800000000003</v>
      </c>
      <c r="J192" s="315">
        <v>154738.34</v>
      </c>
      <c r="K192" s="315">
        <v>96164.6</v>
      </c>
      <c r="L192" s="315">
        <v>118382.16</v>
      </c>
      <c r="M192" s="315">
        <v>131991.85999999999</v>
      </c>
      <c r="N192" s="315">
        <v>81155.41</v>
      </c>
      <c r="O192" s="315">
        <v>84368.26</v>
      </c>
      <c r="P192" s="315">
        <v>72163.05</v>
      </c>
      <c r="Q192" s="315">
        <v>117081.09</v>
      </c>
      <c r="R192" s="315">
        <v>209575.17</v>
      </c>
      <c r="S192" s="315">
        <v>121856.68</v>
      </c>
      <c r="T192" s="315">
        <v>185320.39</v>
      </c>
      <c r="U192" s="315">
        <v>130148.41</v>
      </c>
      <c r="V192" s="315">
        <v>153577.79999999999</v>
      </c>
      <c r="W192" s="315">
        <v>233316.33</v>
      </c>
      <c r="X192" s="315">
        <v>152057</v>
      </c>
      <c r="Y192" s="315">
        <v>123580.21</v>
      </c>
      <c r="Z192" s="315">
        <v>119872.62</v>
      </c>
    </row>
    <row r="193" spans="1:26" x14ac:dyDescent="0.25">
      <c r="A193" s="315" t="s">
        <v>794</v>
      </c>
      <c r="B193" s="315">
        <v>1130704.8799999999</v>
      </c>
      <c r="C193" s="315">
        <v>837902.19</v>
      </c>
      <c r="D193" s="315">
        <v>888316.81</v>
      </c>
      <c r="E193" s="315">
        <v>1145934</v>
      </c>
      <c r="F193" s="315">
        <v>464224.88</v>
      </c>
      <c r="G193" s="315">
        <v>1066575.3799999999</v>
      </c>
      <c r="H193" s="315">
        <v>837306.69</v>
      </c>
      <c r="I193" s="315">
        <v>637692.68999999994</v>
      </c>
      <c r="J193" s="315">
        <v>1397733.62</v>
      </c>
      <c r="K193" s="315">
        <v>1104644.5</v>
      </c>
      <c r="L193" s="315">
        <v>1344984.12</v>
      </c>
      <c r="M193" s="315">
        <v>1592010.38</v>
      </c>
      <c r="N193" s="315">
        <v>1380071.88</v>
      </c>
      <c r="O193" s="315">
        <v>1016410.75</v>
      </c>
      <c r="P193" s="315">
        <v>928870.25</v>
      </c>
      <c r="Q193" s="315">
        <v>1147293.8799999999</v>
      </c>
      <c r="R193" s="315">
        <v>1143927</v>
      </c>
      <c r="S193" s="315">
        <v>1074320.5</v>
      </c>
      <c r="T193" s="315">
        <v>540357.93999999994</v>
      </c>
      <c r="U193" s="315">
        <v>529890.81000000006</v>
      </c>
      <c r="V193" s="315">
        <v>788186.31</v>
      </c>
      <c r="W193" s="315">
        <v>705364.25</v>
      </c>
      <c r="X193" s="315">
        <v>571778</v>
      </c>
      <c r="Y193" s="315">
        <v>745997.94</v>
      </c>
      <c r="Z193" s="315">
        <v>880656.44</v>
      </c>
    </row>
    <row r="194" spans="1:26" x14ac:dyDescent="0.25">
      <c r="A194" s="315" t="s">
        <v>191</v>
      </c>
      <c r="B194" s="315">
        <v>86800.97</v>
      </c>
      <c r="C194" s="315">
        <v>70314.73</v>
      </c>
      <c r="D194" s="315">
        <v>62990.29</v>
      </c>
      <c r="E194" s="315">
        <v>114502.21</v>
      </c>
      <c r="F194" s="315">
        <v>32507.02</v>
      </c>
      <c r="G194" s="315">
        <v>102006.91</v>
      </c>
      <c r="H194" s="315">
        <v>101888.51</v>
      </c>
      <c r="I194" s="315">
        <v>82938.59</v>
      </c>
      <c r="J194" s="315">
        <v>60479</v>
      </c>
      <c r="K194" s="315">
        <v>110168.4</v>
      </c>
      <c r="L194" s="315">
        <v>136496.34</v>
      </c>
      <c r="M194" s="315">
        <v>79616.600000000006</v>
      </c>
      <c r="N194" s="315">
        <v>118213.09</v>
      </c>
      <c r="O194" s="315">
        <v>110240.57</v>
      </c>
      <c r="P194" s="315">
        <v>147608.29999999999</v>
      </c>
      <c r="Q194" s="315">
        <v>128237.73</v>
      </c>
      <c r="R194" s="315">
        <v>97167</v>
      </c>
      <c r="S194" s="315">
        <v>23426.27</v>
      </c>
      <c r="T194" s="315">
        <v>59734.33</v>
      </c>
      <c r="U194" s="315">
        <v>122710.19</v>
      </c>
      <c r="V194" s="315">
        <v>61244.99</v>
      </c>
      <c r="W194" s="315">
        <v>20844.2</v>
      </c>
      <c r="X194" s="315">
        <v>56219.64</v>
      </c>
      <c r="Y194" s="315">
        <v>96545.34</v>
      </c>
      <c r="Z194" s="315">
        <v>72938.850000000006</v>
      </c>
    </row>
    <row r="195" spans="1:26" x14ac:dyDescent="0.25">
      <c r="A195" s="315" t="s">
        <v>194</v>
      </c>
      <c r="B195" s="315">
        <v>714294.31</v>
      </c>
      <c r="C195" s="315">
        <v>722190.44</v>
      </c>
      <c r="D195" s="315">
        <v>547208.06000000006</v>
      </c>
      <c r="E195" s="315">
        <v>646337.38</v>
      </c>
      <c r="F195" s="315">
        <v>486499.62</v>
      </c>
      <c r="G195" s="315">
        <v>733454.81</v>
      </c>
      <c r="H195" s="315">
        <v>805843.75</v>
      </c>
      <c r="I195" s="315">
        <v>753842.69</v>
      </c>
      <c r="J195" s="315">
        <v>616129.43999999994</v>
      </c>
      <c r="K195" s="315">
        <v>682799.06</v>
      </c>
      <c r="L195" s="315">
        <v>736561</v>
      </c>
      <c r="M195" s="315">
        <v>606901.43999999994</v>
      </c>
      <c r="N195" s="315">
        <v>713091.94</v>
      </c>
      <c r="O195" s="315">
        <v>660625.43999999994</v>
      </c>
      <c r="P195" s="315">
        <v>650752.93999999994</v>
      </c>
      <c r="Q195" s="315">
        <v>616553.31000000006</v>
      </c>
      <c r="R195" s="315">
        <v>690583.94</v>
      </c>
      <c r="S195" s="315">
        <v>22795.66</v>
      </c>
      <c r="T195" s="315">
        <v>459470.34</v>
      </c>
      <c r="U195" s="315">
        <v>707619.19</v>
      </c>
      <c r="V195" s="315">
        <v>17752.52</v>
      </c>
      <c r="W195" s="315">
        <v>926298</v>
      </c>
      <c r="X195" s="315">
        <v>838180.19</v>
      </c>
      <c r="Y195" s="315">
        <v>929671.25</v>
      </c>
      <c r="Z195" s="315">
        <v>788138.31</v>
      </c>
    </row>
    <row r="196" spans="1:26" x14ac:dyDescent="0.25">
      <c r="A196" s="315" t="s">
        <v>1118</v>
      </c>
      <c r="B196" s="315">
        <v>68872.679999999993</v>
      </c>
      <c r="C196" s="315">
        <v>45341.81</v>
      </c>
      <c r="D196" s="315">
        <v>27954.49</v>
      </c>
      <c r="E196" s="315">
        <v>64250.62</v>
      </c>
      <c r="F196" s="315">
        <v>53638.38</v>
      </c>
      <c r="G196" s="315">
        <v>37385.24</v>
      </c>
      <c r="H196" s="315">
        <v>56684.46</v>
      </c>
      <c r="I196" s="315">
        <v>49408.93</v>
      </c>
      <c r="J196" s="315">
        <v>74969.679999999993</v>
      </c>
      <c r="K196" s="315">
        <v>61873.83</v>
      </c>
      <c r="L196" s="315">
        <v>66751.86</v>
      </c>
      <c r="M196" s="315">
        <v>107523.41</v>
      </c>
      <c r="N196" s="315">
        <v>44549.19</v>
      </c>
      <c r="O196" s="315">
        <v>62969.98</v>
      </c>
      <c r="P196" s="315">
        <v>56069.16</v>
      </c>
      <c r="Q196" s="315">
        <v>81905.87</v>
      </c>
      <c r="R196" s="315">
        <v>65828.289999999994</v>
      </c>
      <c r="S196" s="315">
        <v>90348.29</v>
      </c>
      <c r="T196" s="315">
        <v>45962.69</v>
      </c>
      <c r="U196" s="315">
        <v>37777.03</v>
      </c>
      <c r="V196" s="315">
        <v>88527</v>
      </c>
      <c r="W196" s="315">
        <v>59097.8</v>
      </c>
      <c r="X196" s="315">
        <v>42555.4</v>
      </c>
      <c r="Y196" s="315">
        <v>64975.3</v>
      </c>
      <c r="Z196" s="315">
        <v>90778.3</v>
      </c>
    </row>
    <row r="197" spans="1:26" x14ac:dyDescent="0.25">
      <c r="A197" s="315" t="s">
        <v>196</v>
      </c>
      <c r="B197" s="315">
        <v>196836.73</v>
      </c>
      <c r="C197" s="315">
        <v>296754.88</v>
      </c>
      <c r="D197" s="315">
        <v>256625.92000000001</v>
      </c>
      <c r="E197" s="315">
        <v>129335.71</v>
      </c>
      <c r="F197" s="315">
        <v>53123.360000000001</v>
      </c>
      <c r="G197" s="315">
        <v>314981.28000000003</v>
      </c>
      <c r="H197" s="315">
        <v>340198.47</v>
      </c>
      <c r="I197" s="315">
        <v>181625.25</v>
      </c>
      <c r="J197" s="315">
        <v>153125.48000000001</v>
      </c>
      <c r="K197" s="315">
        <v>261634.19</v>
      </c>
      <c r="L197" s="315">
        <v>131740.98000000001</v>
      </c>
      <c r="M197" s="315">
        <v>260975.7</v>
      </c>
      <c r="N197" s="315">
        <v>118958.76</v>
      </c>
      <c r="O197" s="315">
        <v>97268.31</v>
      </c>
      <c r="P197" s="315">
        <v>76004.289999999994</v>
      </c>
      <c r="Q197" s="315">
        <v>207955.48</v>
      </c>
      <c r="R197" s="315">
        <v>274075.15999999997</v>
      </c>
      <c r="S197" s="315">
        <v>171373.28</v>
      </c>
      <c r="T197" s="315">
        <v>240952.83</v>
      </c>
      <c r="U197" s="315">
        <v>56563.86</v>
      </c>
      <c r="V197" s="315">
        <v>155726.12</v>
      </c>
      <c r="W197" s="315">
        <v>221615.75</v>
      </c>
      <c r="X197" s="315">
        <v>255591.5</v>
      </c>
      <c r="Y197" s="315">
        <v>232130.67</v>
      </c>
      <c r="Z197" s="315">
        <v>64264.75</v>
      </c>
    </row>
    <row r="198" spans="1:26" x14ac:dyDescent="0.25">
      <c r="A198" s="315" t="s">
        <v>197</v>
      </c>
      <c r="B198" s="315">
        <v>51142.31</v>
      </c>
      <c r="C198" s="315">
        <v>113800.4</v>
      </c>
      <c r="D198" s="315">
        <v>87725.34</v>
      </c>
      <c r="E198" s="315">
        <v>56990.57</v>
      </c>
      <c r="F198" s="315">
        <v>91994.68</v>
      </c>
      <c r="G198" s="315">
        <v>31988.26</v>
      </c>
      <c r="H198" s="315">
        <v>54976.94</v>
      </c>
      <c r="I198" s="315">
        <v>92120.53</v>
      </c>
      <c r="J198" s="315">
        <v>20562.52</v>
      </c>
      <c r="K198" s="315">
        <v>75392.03</v>
      </c>
      <c r="L198" s="315">
        <v>86570.75</v>
      </c>
      <c r="M198" s="315">
        <v>58073.33</v>
      </c>
      <c r="N198" s="315">
        <v>53211.29</v>
      </c>
      <c r="O198" s="315">
        <v>71806.649999999994</v>
      </c>
      <c r="P198" s="315">
        <v>74320.570000000007</v>
      </c>
      <c r="Q198" s="315">
        <v>99576.75</v>
      </c>
      <c r="R198" s="315">
        <v>69248.73</v>
      </c>
      <c r="S198" s="315">
        <v>48583.55</v>
      </c>
      <c r="T198" s="315">
        <v>79916.59</v>
      </c>
      <c r="U198" s="315">
        <v>96346.79</v>
      </c>
      <c r="V198" s="315">
        <v>62001.61</v>
      </c>
      <c r="W198" s="315">
        <v>35387.65</v>
      </c>
      <c r="X198" s="315">
        <v>48048.21</v>
      </c>
      <c r="Y198" s="315">
        <v>40148.39</v>
      </c>
      <c r="Z198" s="315">
        <v>32628.76</v>
      </c>
    </row>
    <row r="199" spans="1:26" x14ac:dyDescent="0.25">
      <c r="A199" s="315" t="s">
        <v>199</v>
      </c>
      <c r="B199" s="315">
        <v>103806</v>
      </c>
      <c r="C199" s="315">
        <v>106846.38</v>
      </c>
      <c r="D199" s="315">
        <v>131572</v>
      </c>
      <c r="E199" s="315">
        <v>118898.71</v>
      </c>
      <c r="F199" s="315">
        <v>109489.16</v>
      </c>
      <c r="G199" s="315">
        <v>129211.02</v>
      </c>
      <c r="H199" s="315">
        <v>128430.23</v>
      </c>
      <c r="I199" s="315">
        <v>153893.98000000001</v>
      </c>
      <c r="J199" s="315">
        <v>123764.43</v>
      </c>
      <c r="K199" s="315">
        <v>145087.98000000001</v>
      </c>
      <c r="L199" s="315">
        <v>123370.88</v>
      </c>
      <c r="M199" s="315">
        <v>123087.84</v>
      </c>
      <c r="N199" s="315">
        <v>134116.10999999999</v>
      </c>
      <c r="O199" s="315">
        <v>126141.97</v>
      </c>
      <c r="P199" s="315">
        <v>100352.84</v>
      </c>
      <c r="Q199" s="315">
        <v>132334.51999999999</v>
      </c>
      <c r="R199" s="315">
        <v>117886.96</v>
      </c>
      <c r="S199" s="315">
        <v>132172.23000000001</v>
      </c>
      <c r="T199" s="315">
        <v>120376.99</v>
      </c>
      <c r="U199" s="315">
        <v>109069.23</v>
      </c>
      <c r="V199" s="315">
        <v>132870.60999999999</v>
      </c>
      <c r="W199" s="315">
        <v>146467.44</v>
      </c>
      <c r="X199" s="315">
        <v>164602.69</v>
      </c>
      <c r="Y199" s="315">
        <v>128585.43</v>
      </c>
      <c r="Z199" s="315">
        <v>111944.57</v>
      </c>
    </row>
    <row r="200" spans="1:26" x14ac:dyDescent="0.25">
      <c r="A200" s="315" t="s">
        <v>200</v>
      </c>
      <c r="B200" s="315">
        <v>175043.58</v>
      </c>
      <c r="C200" s="315">
        <v>241014.92</v>
      </c>
      <c r="D200" s="315">
        <v>264688.59000000003</v>
      </c>
      <c r="E200" s="315">
        <v>170035.42</v>
      </c>
      <c r="F200" s="315">
        <v>64173.3</v>
      </c>
      <c r="G200" s="315">
        <v>264434.94</v>
      </c>
      <c r="H200" s="315">
        <v>249131.95</v>
      </c>
      <c r="I200" s="315">
        <v>201131.51999999999</v>
      </c>
      <c r="J200" s="315">
        <v>177329.33</v>
      </c>
      <c r="K200" s="315">
        <v>220541.75</v>
      </c>
      <c r="L200" s="315">
        <v>233359.89</v>
      </c>
      <c r="M200" s="315">
        <v>291202.84000000003</v>
      </c>
      <c r="N200" s="315">
        <v>248810.33</v>
      </c>
      <c r="O200" s="315">
        <v>204505.14</v>
      </c>
      <c r="P200" s="315">
        <v>253555.62</v>
      </c>
      <c r="Q200" s="315">
        <v>411696.72</v>
      </c>
      <c r="R200" s="315">
        <v>549820.88</v>
      </c>
      <c r="S200" s="315">
        <v>113926.35</v>
      </c>
      <c r="T200" s="315">
        <v>202674.61</v>
      </c>
      <c r="U200" s="315">
        <v>85188.07</v>
      </c>
      <c r="V200" s="315">
        <v>176709.61</v>
      </c>
      <c r="W200" s="315">
        <v>133403.69</v>
      </c>
      <c r="X200" s="315">
        <v>149104.41</v>
      </c>
      <c r="Y200" s="315">
        <v>174171.95</v>
      </c>
      <c r="Z200" s="315">
        <v>81680.88</v>
      </c>
    </row>
    <row r="201" spans="1:26" x14ac:dyDescent="0.25">
      <c r="A201" s="315" t="s">
        <v>201</v>
      </c>
      <c r="B201" s="315">
        <v>1335136.3799999999</v>
      </c>
      <c r="C201" s="315">
        <v>454589.47</v>
      </c>
      <c r="D201" s="315">
        <v>1259615.3799999999</v>
      </c>
      <c r="E201" s="315">
        <v>428840.75</v>
      </c>
      <c r="F201" s="315">
        <v>971665.56</v>
      </c>
      <c r="G201" s="315">
        <v>1003212.56</v>
      </c>
      <c r="H201" s="315">
        <v>596021</v>
      </c>
      <c r="I201" s="315">
        <v>1271599.8799999999</v>
      </c>
      <c r="J201" s="315">
        <v>632393.43999999994</v>
      </c>
      <c r="K201" s="315">
        <v>751685.56</v>
      </c>
      <c r="L201" s="315">
        <v>1151981.1200000001</v>
      </c>
      <c r="M201" s="315">
        <v>413113.84</v>
      </c>
      <c r="N201" s="315">
        <v>1487133</v>
      </c>
      <c r="O201" s="315">
        <v>433148.75</v>
      </c>
      <c r="P201" s="315">
        <v>344467.47</v>
      </c>
      <c r="Q201" s="315">
        <v>310370.94</v>
      </c>
      <c r="R201" s="315">
        <v>277208.53000000003</v>
      </c>
      <c r="S201" s="315">
        <v>23780.1</v>
      </c>
      <c r="T201" s="315">
        <v>694178.81</v>
      </c>
      <c r="U201" s="315">
        <v>338713.34</v>
      </c>
      <c r="V201" s="315">
        <v>27503</v>
      </c>
      <c r="W201" s="315">
        <v>223108.58</v>
      </c>
      <c r="X201" s="315">
        <v>596261.43999999994</v>
      </c>
      <c r="Y201" s="315">
        <v>353239.84</v>
      </c>
      <c r="Z201" s="315">
        <v>258553.8</v>
      </c>
    </row>
    <row r="202" spans="1:26" x14ac:dyDescent="0.25">
      <c r="A202" s="315" t="s">
        <v>205</v>
      </c>
      <c r="B202" s="315">
        <v>71329.600000000006</v>
      </c>
      <c r="C202" s="315">
        <v>69060.009999999995</v>
      </c>
      <c r="D202" s="315">
        <v>69597.84</v>
      </c>
      <c r="E202" s="315">
        <v>72844.73</v>
      </c>
      <c r="F202" s="315">
        <v>55420.21</v>
      </c>
      <c r="G202" s="315">
        <v>74939.73</v>
      </c>
      <c r="H202" s="315">
        <v>45716.13</v>
      </c>
      <c r="I202" s="315">
        <v>74077.16</v>
      </c>
      <c r="J202" s="315">
        <v>55519.26</v>
      </c>
      <c r="K202" s="315">
        <v>82153.75</v>
      </c>
      <c r="L202" s="315">
        <v>63012.639999999999</v>
      </c>
      <c r="M202" s="315">
        <v>61409.47</v>
      </c>
      <c r="N202" s="315">
        <v>68093.119999999995</v>
      </c>
      <c r="O202" s="315">
        <v>90699.46</v>
      </c>
      <c r="P202" s="315">
        <v>113470.7</v>
      </c>
      <c r="Q202" s="315">
        <v>64514.61</v>
      </c>
      <c r="R202" s="315">
        <v>89209.77</v>
      </c>
      <c r="S202" s="315">
        <v>34984.089999999997</v>
      </c>
      <c r="T202" s="315">
        <v>48710.51</v>
      </c>
      <c r="U202" s="315">
        <v>53845.96</v>
      </c>
      <c r="V202" s="315">
        <v>58167.5</v>
      </c>
      <c r="W202" s="315">
        <v>56172.27</v>
      </c>
      <c r="X202" s="315">
        <v>55354.21</v>
      </c>
      <c r="Y202" s="315">
        <v>41540.949999999997</v>
      </c>
      <c r="Z202" s="315">
        <v>52714.86</v>
      </c>
    </row>
    <row r="203" spans="1:26" x14ac:dyDescent="0.25">
      <c r="A203" s="315" t="s">
        <v>206</v>
      </c>
      <c r="B203" s="315">
        <v>331008.96999999997</v>
      </c>
      <c r="C203" s="315">
        <v>546135.75</v>
      </c>
      <c r="D203" s="315">
        <v>233080.52</v>
      </c>
      <c r="E203" s="315">
        <v>592143</v>
      </c>
      <c r="F203" s="315">
        <v>640684.93999999994</v>
      </c>
      <c r="G203" s="315">
        <v>577861.75</v>
      </c>
      <c r="H203" s="315">
        <v>677054</v>
      </c>
      <c r="I203" s="315">
        <v>567682.38</v>
      </c>
      <c r="J203" s="315">
        <v>893659.31</v>
      </c>
      <c r="K203" s="315">
        <v>360734.75</v>
      </c>
      <c r="L203" s="315">
        <v>375677.53</v>
      </c>
      <c r="M203" s="315">
        <v>696707.19</v>
      </c>
      <c r="N203" s="315">
        <v>441140.66</v>
      </c>
      <c r="O203" s="315">
        <v>606061.93999999994</v>
      </c>
      <c r="P203" s="315">
        <v>543245.62</v>
      </c>
      <c r="Q203" s="315">
        <v>587544.31000000006</v>
      </c>
      <c r="R203" s="315">
        <v>483739.09</v>
      </c>
      <c r="S203" s="315">
        <v>1905794.12</v>
      </c>
      <c r="T203" s="315">
        <v>1509971.88</v>
      </c>
      <c r="U203" s="315">
        <v>1502859.12</v>
      </c>
      <c r="V203" s="315">
        <v>996790.06</v>
      </c>
      <c r="W203" s="315">
        <v>1756469.88</v>
      </c>
      <c r="X203" s="315">
        <v>1665383.62</v>
      </c>
      <c r="Y203" s="315">
        <v>881494.69</v>
      </c>
      <c r="Z203" s="315">
        <v>1140653.3799999999</v>
      </c>
    </row>
    <row r="204" spans="1:26" x14ac:dyDescent="0.25">
      <c r="A204" s="315" t="s">
        <v>546</v>
      </c>
      <c r="B204" s="315"/>
      <c r="C204" s="315"/>
      <c r="D204" s="315"/>
      <c r="E204" s="315"/>
      <c r="F204" s="315"/>
      <c r="G204" s="315"/>
      <c r="H204" s="315"/>
      <c r="I204" s="315"/>
      <c r="J204" s="315"/>
      <c r="K204" s="315"/>
      <c r="L204" s="315"/>
      <c r="M204" s="315"/>
      <c r="N204" s="315"/>
      <c r="O204" s="315"/>
      <c r="P204" s="315"/>
      <c r="Q204" s="315"/>
      <c r="R204" s="315"/>
      <c r="S204" s="315">
        <v>1556958.62</v>
      </c>
      <c r="T204" s="315">
        <v>789605.94</v>
      </c>
      <c r="U204" s="315">
        <v>1697326.5</v>
      </c>
      <c r="V204" s="315">
        <v>1194674.3799999999</v>
      </c>
      <c r="W204" s="315">
        <v>1587577.38</v>
      </c>
      <c r="X204" s="315">
        <v>1465582.38</v>
      </c>
      <c r="Y204" s="315">
        <v>1439809.88</v>
      </c>
      <c r="Z204" s="315">
        <v>1005957.5</v>
      </c>
    </row>
    <row r="205" spans="1:26" x14ac:dyDescent="0.25">
      <c r="A205" s="315" t="s">
        <v>673</v>
      </c>
      <c r="B205" s="315"/>
      <c r="C205" s="315"/>
      <c r="D205" s="315"/>
      <c r="E205" s="315"/>
      <c r="F205" s="315"/>
      <c r="G205" s="315"/>
      <c r="H205" s="315"/>
      <c r="I205" s="315"/>
      <c r="J205" s="315"/>
      <c r="K205" s="315"/>
      <c r="L205" s="315"/>
      <c r="M205" s="315"/>
      <c r="N205" s="315"/>
      <c r="O205" s="315"/>
      <c r="P205" s="315"/>
      <c r="Q205" s="315"/>
      <c r="R205" s="315"/>
      <c r="S205" s="315">
        <v>245597.08</v>
      </c>
      <c r="T205" s="315">
        <v>27200.5</v>
      </c>
      <c r="U205" s="315">
        <v>155344.62</v>
      </c>
      <c r="V205" s="315">
        <v>82697.259999999995</v>
      </c>
      <c r="W205" s="315">
        <v>364984.59</v>
      </c>
      <c r="X205" s="315">
        <v>202549.92</v>
      </c>
      <c r="Y205" s="315">
        <v>186791.31</v>
      </c>
      <c r="Z205" s="315">
        <v>81354.8</v>
      </c>
    </row>
    <row r="206" spans="1:26" x14ac:dyDescent="0.25">
      <c r="A206" s="315" t="s">
        <v>557</v>
      </c>
      <c r="B206" s="315"/>
      <c r="C206" s="315"/>
      <c r="D206" s="315"/>
      <c r="E206" s="315"/>
      <c r="F206" s="315"/>
      <c r="G206" s="315"/>
      <c r="H206" s="315"/>
      <c r="I206" s="315"/>
      <c r="J206" s="315"/>
      <c r="K206" s="315"/>
      <c r="L206" s="315"/>
      <c r="M206" s="315"/>
      <c r="N206" s="315"/>
      <c r="O206" s="315"/>
      <c r="P206" s="315"/>
      <c r="Q206" s="315"/>
      <c r="R206" s="315"/>
      <c r="S206" s="315">
        <v>59137.99</v>
      </c>
      <c r="T206" s="315">
        <v>14878.65</v>
      </c>
      <c r="U206" s="315">
        <v>48221.03</v>
      </c>
      <c r="V206" s="315">
        <v>40637.79</v>
      </c>
      <c r="W206" s="315">
        <v>69657.289999999994</v>
      </c>
      <c r="X206" s="315">
        <v>59132.39</v>
      </c>
      <c r="Y206" s="315">
        <v>49300.21</v>
      </c>
      <c r="Z206" s="315">
        <v>25462.78</v>
      </c>
    </row>
    <row r="207" spans="1:26" x14ac:dyDescent="0.25">
      <c r="A207" s="315" t="s">
        <v>559</v>
      </c>
      <c r="B207" s="315"/>
      <c r="C207" s="315"/>
      <c r="D207" s="315"/>
      <c r="E207" s="315"/>
      <c r="F207" s="315"/>
      <c r="G207" s="315"/>
      <c r="H207" s="315"/>
      <c r="I207" s="315"/>
      <c r="J207" s="315"/>
      <c r="K207" s="315"/>
      <c r="L207" s="315"/>
      <c r="M207" s="315"/>
      <c r="N207" s="315"/>
      <c r="O207" s="315"/>
      <c r="P207" s="315"/>
      <c r="Q207" s="315"/>
      <c r="R207" s="315"/>
      <c r="S207" s="315">
        <v>1088401.75</v>
      </c>
      <c r="T207" s="315">
        <v>204959.31</v>
      </c>
      <c r="U207" s="315">
        <v>892716.69</v>
      </c>
      <c r="V207" s="315">
        <v>441084.75</v>
      </c>
      <c r="W207" s="315">
        <v>1571253.88</v>
      </c>
      <c r="X207" s="315">
        <v>961019.81</v>
      </c>
      <c r="Y207" s="315">
        <v>956526.5</v>
      </c>
      <c r="Z207" s="315">
        <v>351384.41</v>
      </c>
    </row>
    <row r="208" spans="1:26" x14ac:dyDescent="0.25">
      <c r="A208" s="315" t="s">
        <v>567</v>
      </c>
      <c r="B208" s="315"/>
      <c r="C208" s="315"/>
      <c r="D208" s="315"/>
      <c r="E208" s="315"/>
      <c r="F208" s="315"/>
      <c r="G208" s="315"/>
      <c r="H208" s="315"/>
      <c r="I208" s="315"/>
      <c r="J208" s="315"/>
      <c r="K208" s="315"/>
      <c r="L208" s="315"/>
      <c r="M208" s="315"/>
      <c r="N208" s="315"/>
      <c r="O208" s="315"/>
      <c r="P208" s="315"/>
      <c r="Q208" s="315"/>
      <c r="R208" s="315"/>
      <c r="S208" s="315">
        <v>5755029.5</v>
      </c>
      <c r="T208" s="315">
        <v>674684.88</v>
      </c>
      <c r="U208" s="315">
        <v>3917509.25</v>
      </c>
      <c r="V208" s="315">
        <v>1247705</v>
      </c>
      <c r="W208" s="315">
        <v>4488354</v>
      </c>
      <c r="X208" s="315">
        <v>2894472.25</v>
      </c>
      <c r="Y208" s="315">
        <v>3511018</v>
      </c>
      <c r="Z208" s="315">
        <v>1242248.5</v>
      </c>
    </row>
    <row r="209" spans="1:26" x14ac:dyDescent="0.25">
      <c r="A209" s="315" t="s">
        <v>569</v>
      </c>
      <c r="B209" s="315"/>
      <c r="C209" s="315"/>
      <c r="D209" s="315"/>
      <c r="E209" s="315"/>
      <c r="F209" s="315"/>
      <c r="G209" s="315"/>
      <c r="H209" s="315"/>
      <c r="I209" s="315"/>
      <c r="J209" s="315"/>
      <c r="K209" s="315"/>
      <c r="L209" s="315"/>
      <c r="M209" s="315"/>
      <c r="N209" s="315"/>
      <c r="O209" s="315"/>
      <c r="P209" s="315"/>
      <c r="Q209" s="315"/>
      <c r="R209" s="315"/>
      <c r="S209" s="315">
        <v>721612.19</v>
      </c>
      <c r="T209" s="315">
        <v>142836.62</v>
      </c>
      <c r="U209" s="315">
        <v>581041.31000000006</v>
      </c>
      <c r="V209" s="315">
        <v>356825.91</v>
      </c>
      <c r="W209" s="315">
        <v>650725.06000000006</v>
      </c>
      <c r="X209" s="315">
        <v>683582.06</v>
      </c>
      <c r="Y209" s="315">
        <v>472433.78</v>
      </c>
      <c r="Z209" s="315">
        <v>258251.98</v>
      </c>
    </row>
    <row r="210" spans="1:26" x14ac:dyDescent="0.25">
      <c r="A210" s="315" t="s">
        <v>575</v>
      </c>
      <c r="B210" s="315"/>
      <c r="C210" s="315"/>
      <c r="D210" s="315"/>
      <c r="E210" s="315"/>
      <c r="F210" s="315"/>
      <c r="G210" s="315"/>
      <c r="H210" s="315"/>
      <c r="I210" s="315"/>
      <c r="J210" s="315"/>
      <c r="K210" s="315"/>
      <c r="L210" s="315"/>
      <c r="M210" s="315"/>
      <c r="N210" s="315"/>
      <c r="O210" s="315"/>
      <c r="P210" s="315"/>
      <c r="Q210" s="315"/>
      <c r="R210" s="315"/>
      <c r="S210" s="315">
        <v>19810720</v>
      </c>
      <c r="T210" s="315">
        <v>6207408.5</v>
      </c>
      <c r="U210" s="315">
        <v>16742801</v>
      </c>
      <c r="V210" s="315">
        <v>7161150</v>
      </c>
      <c r="W210" s="315">
        <v>19131618</v>
      </c>
      <c r="X210" s="315">
        <v>12720103</v>
      </c>
      <c r="Y210" s="315">
        <v>12306767</v>
      </c>
      <c r="Z210" s="315">
        <v>6748100</v>
      </c>
    </row>
    <row r="211" spans="1:26" x14ac:dyDescent="0.25">
      <c r="A211" s="315" t="s">
        <v>257</v>
      </c>
      <c r="B211" s="315"/>
      <c r="C211" s="315"/>
      <c r="D211" s="315"/>
      <c r="E211" s="315"/>
      <c r="F211" s="315"/>
      <c r="G211" s="315"/>
      <c r="H211" s="315"/>
      <c r="I211" s="315"/>
      <c r="J211" s="315"/>
      <c r="K211" s="315"/>
      <c r="L211" s="315"/>
      <c r="M211" s="315"/>
      <c r="N211" s="315"/>
      <c r="O211" s="315"/>
      <c r="P211" s="315"/>
      <c r="Q211" s="315"/>
      <c r="R211" s="315"/>
      <c r="S211" s="315">
        <v>5904152</v>
      </c>
      <c r="T211" s="315">
        <v>2025805.62</v>
      </c>
      <c r="U211" s="315">
        <v>6210984.5</v>
      </c>
      <c r="V211" s="315">
        <v>2935365.75</v>
      </c>
      <c r="W211" s="315">
        <v>8232579.5</v>
      </c>
      <c r="X211" s="315">
        <v>6076202.5</v>
      </c>
      <c r="Y211" s="315">
        <v>5071037.5</v>
      </c>
      <c r="Z211" s="315">
        <v>2340314.75</v>
      </c>
    </row>
    <row r="212" spans="1:26" x14ac:dyDescent="0.25">
      <c r="A212" s="315" t="s">
        <v>577</v>
      </c>
      <c r="B212" s="315"/>
      <c r="C212" s="315"/>
      <c r="D212" s="315"/>
      <c r="E212" s="315"/>
      <c r="F212" s="315"/>
      <c r="G212" s="315"/>
      <c r="H212" s="315"/>
      <c r="I212" s="315"/>
      <c r="J212" s="315"/>
      <c r="K212" s="315"/>
      <c r="L212" s="315"/>
      <c r="M212" s="315"/>
      <c r="N212" s="315"/>
      <c r="O212" s="315"/>
      <c r="P212" s="315"/>
      <c r="Q212" s="315"/>
      <c r="R212" s="315"/>
      <c r="S212" s="315">
        <v>664698</v>
      </c>
      <c r="T212" s="315">
        <v>301365.75</v>
      </c>
      <c r="U212" s="315">
        <v>1122450.8799999999</v>
      </c>
      <c r="V212" s="315">
        <v>653955.06000000006</v>
      </c>
      <c r="W212" s="315">
        <v>1509418.88</v>
      </c>
      <c r="X212" s="315">
        <v>1298437.5</v>
      </c>
      <c r="Y212" s="315">
        <v>771022.44</v>
      </c>
      <c r="Z212" s="315">
        <v>477846.09</v>
      </c>
    </row>
    <row r="213" spans="1:26" x14ac:dyDescent="0.25">
      <c r="A213" s="315" t="s">
        <v>407</v>
      </c>
      <c r="B213" s="315"/>
      <c r="C213" s="315"/>
      <c r="D213" s="315"/>
      <c r="E213" s="315"/>
      <c r="F213" s="315"/>
      <c r="G213" s="315"/>
      <c r="H213" s="315"/>
      <c r="I213" s="315"/>
      <c r="J213" s="315"/>
      <c r="K213" s="315"/>
      <c r="L213" s="315"/>
      <c r="M213" s="315"/>
      <c r="N213" s="315"/>
      <c r="O213" s="315"/>
      <c r="P213" s="315"/>
      <c r="Q213" s="315"/>
      <c r="R213" s="315"/>
      <c r="S213" s="315">
        <v>544535.43999999994</v>
      </c>
      <c r="T213" s="315">
        <v>123268.52</v>
      </c>
      <c r="U213" s="315">
        <v>364952.41</v>
      </c>
      <c r="V213" s="315">
        <v>193912.11</v>
      </c>
      <c r="W213" s="315">
        <v>638491.43999999994</v>
      </c>
      <c r="X213" s="315">
        <v>436611.12</v>
      </c>
      <c r="Y213" s="315">
        <v>344554.5</v>
      </c>
      <c r="Z213" s="315">
        <v>194866.25</v>
      </c>
    </row>
    <row r="214" spans="1:26" x14ac:dyDescent="0.25">
      <c r="A214" s="315" t="s">
        <v>582</v>
      </c>
      <c r="B214" s="315"/>
      <c r="C214" s="315"/>
      <c r="D214" s="315"/>
      <c r="E214" s="315"/>
      <c r="F214" s="315"/>
      <c r="G214" s="315"/>
      <c r="H214" s="315"/>
      <c r="I214" s="315"/>
      <c r="J214" s="315"/>
      <c r="K214" s="315"/>
      <c r="L214" s="315"/>
      <c r="M214" s="315"/>
      <c r="N214" s="315"/>
      <c r="O214" s="315"/>
      <c r="P214" s="315"/>
      <c r="Q214" s="315"/>
      <c r="R214" s="315"/>
      <c r="S214" s="315">
        <v>6793630</v>
      </c>
      <c r="T214" s="315">
        <v>2001180.12</v>
      </c>
      <c r="U214" s="315">
        <v>10320336</v>
      </c>
      <c r="V214" s="315">
        <v>4949782.5</v>
      </c>
      <c r="W214" s="315">
        <v>8893938</v>
      </c>
      <c r="X214" s="315">
        <v>8982239</v>
      </c>
      <c r="Y214" s="315">
        <v>7793850</v>
      </c>
      <c r="Z214" s="315">
        <v>2953319</v>
      </c>
    </row>
    <row r="215" spans="1:26" x14ac:dyDescent="0.25">
      <c r="A215" s="315" t="s">
        <v>583</v>
      </c>
      <c r="B215" s="315"/>
      <c r="C215" s="315"/>
      <c r="D215" s="315"/>
      <c r="E215" s="315"/>
      <c r="F215" s="315"/>
      <c r="G215" s="315"/>
      <c r="H215" s="315"/>
      <c r="I215" s="315"/>
      <c r="J215" s="315"/>
      <c r="K215" s="315"/>
      <c r="L215" s="315"/>
      <c r="M215" s="315"/>
      <c r="N215" s="315"/>
      <c r="O215" s="315"/>
      <c r="P215" s="315"/>
      <c r="Q215" s="315"/>
      <c r="R215" s="315"/>
      <c r="S215" s="315">
        <v>52079648</v>
      </c>
      <c r="T215" s="315">
        <v>21421110</v>
      </c>
      <c r="U215" s="315">
        <v>81456200</v>
      </c>
      <c r="V215" s="315">
        <v>40462660</v>
      </c>
      <c r="W215" s="315">
        <v>78659192</v>
      </c>
      <c r="X215" s="315">
        <v>83598048</v>
      </c>
      <c r="Y215" s="315">
        <v>52317052</v>
      </c>
      <c r="Z215" s="315">
        <v>27472854</v>
      </c>
    </row>
    <row r="216" spans="1:26" x14ac:dyDescent="0.25">
      <c r="A216" s="315" t="s">
        <v>584</v>
      </c>
      <c r="B216" s="315"/>
      <c r="C216" s="315"/>
      <c r="D216" s="315"/>
      <c r="E216" s="315"/>
      <c r="F216" s="315"/>
      <c r="G216" s="315"/>
      <c r="H216" s="315"/>
      <c r="I216" s="315"/>
      <c r="J216" s="315"/>
      <c r="K216" s="315"/>
      <c r="L216" s="315"/>
      <c r="M216" s="315"/>
      <c r="N216" s="315"/>
      <c r="O216" s="315"/>
      <c r="P216" s="315"/>
      <c r="Q216" s="315"/>
      <c r="R216" s="315"/>
      <c r="S216" s="315">
        <v>4324579.5</v>
      </c>
      <c r="T216" s="315">
        <v>1878920.88</v>
      </c>
      <c r="U216" s="315">
        <v>6985416.5</v>
      </c>
      <c r="V216" s="315">
        <v>3315834.25</v>
      </c>
      <c r="W216" s="315">
        <v>6876228</v>
      </c>
      <c r="X216" s="315">
        <v>6196023.5</v>
      </c>
      <c r="Y216" s="315">
        <v>4965263.5</v>
      </c>
      <c r="Z216" s="315">
        <v>2093048.62</v>
      </c>
    </row>
    <row r="217" spans="1:26" x14ac:dyDescent="0.25">
      <c r="A217" s="315" t="s">
        <v>585</v>
      </c>
      <c r="B217" s="315"/>
      <c r="C217" s="315"/>
      <c r="D217" s="315"/>
      <c r="E217" s="315"/>
      <c r="F217" s="315"/>
      <c r="G217" s="315"/>
      <c r="H217" s="315"/>
      <c r="I217" s="315"/>
      <c r="J217" s="315"/>
      <c r="K217" s="315"/>
      <c r="L217" s="315"/>
      <c r="M217" s="315"/>
      <c r="N217" s="315"/>
      <c r="O217" s="315"/>
      <c r="P217" s="315"/>
      <c r="Q217" s="315"/>
      <c r="R217" s="315"/>
      <c r="S217" s="315">
        <v>1016897.81</v>
      </c>
      <c r="T217" s="315">
        <v>241644.67</v>
      </c>
      <c r="U217" s="315">
        <v>999286.19</v>
      </c>
      <c r="V217" s="315">
        <v>452347.53</v>
      </c>
      <c r="W217" s="315">
        <v>990287.5</v>
      </c>
      <c r="X217" s="315">
        <v>1029747.94</v>
      </c>
      <c r="Y217" s="315">
        <v>708336.81</v>
      </c>
      <c r="Z217" s="315">
        <v>379774.84</v>
      </c>
    </row>
    <row r="218" spans="1:26" x14ac:dyDescent="0.25">
      <c r="A218" s="315" t="s">
        <v>588</v>
      </c>
      <c r="B218" s="315"/>
      <c r="C218" s="315"/>
      <c r="D218" s="315"/>
      <c r="E218" s="315"/>
      <c r="F218" s="315"/>
      <c r="G218" s="315"/>
      <c r="H218" s="315"/>
      <c r="I218" s="315"/>
      <c r="J218" s="315"/>
      <c r="K218" s="315"/>
      <c r="L218" s="315"/>
      <c r="M218" s="315"/>
      <c r="N218" s="315"/>
      <c r="O218" s="315"/>
      <c r="P218" s="315"/>
      <c r="Q218" s="315"/>
      <c r="R218" s="315"/>
      <c r="S218" s="315">
        <v>69083680</v>
      </c>
      <c r="T218" s="315">
        <v>17107042</v>
      </c>
      <c r="U218" s="315">
        <v>77891656</v>
      </c>
      <c r="V218" s="315">
        <v>39133660</v>
      </c>
      <c r="W218" s="315">
        <v>64533492</v>
      </c>
      <c r="X218" s="315">
        <v>57270756</v>
      </c>
      <c r="Y218" s="315">
        <v>58476492</v>
      </c>
      <c r="Z218" s="315">
        <v>23799426</v>
      </c>
    </row>
    <row r="219" spans="1:26" x14ac:dyDescent="0.25">
      <c r="A219" s="315" t="s">
        <v>1119</v>
      </c>
      <c r="B219" s="315"/>
      <c r="C219" s="315"/>
      <c r="D219" s="315"/>
      <c r="E219" s="315"/>
      <c r="F219" s="315"/>
      <c r="G219" s="315"/>
      <c r="H219" s="315"/>
      <c r="I219" s="315"/>
      <c r="J219" s="315"/>
      <c r="K219" s="315"/>
      <c r="L219" s="315"/>
      <c r="M219" s="315"/>
      <c r="N219" s="315"/>
      <c r="O219" s="315"/>
      <c r="P219" s="315"/>
      <c r="Q219" s="315"/>
      <c r="R219" s="315"/>
      <c r="S219" s="315">
        <v>197405.5</v>
      </c>
      <c r="T219" s="315">
        <v>24622986</v>
      </c>
      <c r="U219" s="315">
        <v>71274.539999999994</v>
      </c>
      <c r="V219" s="315">
        <v>44792.22</v>
      </c>
      <c r="W219" s="315">
        <v>93829960</v>
      </c>
      <c r="X219" s="315">
        <v>128070.75</v>
      </c>
      <c r="Y219" s="315">
        <v>185267.19</v>
      </c>
      <c r="Z219" s="315">
        <v>248320.05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18EB-D9E2-4E30-AC90-E640FA8A3765}">
  <dimension ref="A1:M246"/>
  <sheetViews>
    <sheetView workbookViewId="0">
      <selection activeCell="Q10" sqref="Q10"/>
    </sheetView>
  </sheetViews>
  <sheetFormatPr defaultRowHeight="15" x14ac:dyDescent="0.25"/>
  <sheetData>
    <row r="1" spans="1:13" ht="15.75" thickBot="1" x14ac:dyDescent="0.3">
      <c r="E1" s="123"/>
      <c r="F1" s="124"/>
      <c r="G1" s="123"/>
      <c r="H1" s="287"/>
      <c r="I1" s="287"/>
      <c r="J1" s="287"/>
      <c r="K1" s="122"/>
      <c r="L1" s="320" t="s">
        <v>626</v>
      </c>
      <c r="M1" s="320"/>
    </row>
    <row r="2" spans="1:13" ht="46.5" thickBot="1" x14ac:dyDescent="0.35">
      <c r="A2" s="142" t="s">
        <v>0</v>
      </c>
      <c r="B2" s="143" t="s">
        <v>1</v>
      </c>
      <c r="C2" s="144" t="s">
        <v>2</v>
      </c>
      <c r="D2" s="145" t="s">
        <v>3</v>
      </c>
      <c r="E2" s="53" t="s">
        <v>4</v>
      </c>
      <c r="F2" s="54" t="s">
        <v>5</v>
      </c>
      <c r="G2" s="53" t="s">
        <v>6</v>
      </c>
      <c r="H2" s="53" t="s">
        <v>627</v>
      </c>
      <c r="I2" s="53" t="s">
        <v>628</v>
      </c>
      <c r="J2" s="53" t="s">
        <v>629</v>
      </c>
      <c r="K2" s="53" t="s">
        <v>630</v>
      </c>
      <c r="L2" s="289" t="s">
        <v>647</v>
      </c>
      <c r="M2" s="121" t="s">
        <v>648</v>
      </c>
    </row>
    <row r="3" spans="1:13" ht="16.5" thickBot="1" x14ac:dyDescent="0.35">
      <c r="A3" s="151">
        <v>1</v>
      </c>
      <c r="B3" s="152" t="s">
        <v>382</v>
      </c>
      <c r="C3" s="153" t="s">
        <v>7</v>
      </c>
      <c r="D3" s="154" t="s">
        <v>327</v>
      </c>
      <c r="E3" s="155">
        <v>90.055639999999997</v>
      </c>
      <c r="F3" s="156">
        <v>0.68685969999999996</v>
      </c>
      <c r="G3" s="156" t="s">
        <v>440</v>
      </c>
      <c r="H3" s="157">
        <v>57195890</v>
      </c>
      <c r="I3" s="157">
        <v>40005000</v>
      </c>
      <c r="J3" s="157">
        <v>49272510</v>
      </c>
      <c r="K3" s="157">
        <v>42234780</v>
      </c>
      <c r="L3" s="292">
        <f t="shared" ref="L3:L66" si="0">J3/H3</f>
        <v>0.86146941677103017</v>
      </c>
      <c r="M3" s="292">
        <f t="shared" ref="M3:M66" si="1">K3/I3</f>
        <v>1.0557375328083989</v>
      </c>
    </row>
    <row r="4" spans="1:13" ht="16.5" thickBot="1" x14ac:dyDescent="0.35">
      <c r="A4" s="151">
        <v>2</v>
      </c>
      <c r="B4" s="152" t="s">
        <v>383</v>
      </c>
      <c r="C4" s="153" t="s">
        <v>8</v>
      </c>
      <c r="D4" s="154" t="s">
        <v>327</v>
      </c>
      <c r="E4" s="155">
        <v>175.1189</v>
      </c>
      <c r="F4" s="156">
        <v>0.86106229999999995</v>
      </c>
      <c r="G4" s="156" t="s">
        <v>440</v>
      </c>
      <c r="H4" s="157">
        <v>166181.5</v>
      </c>
      <c r="I4" s="157">
        <v>199402</v>
      </c>
      <c r="J4" s="157">
        <v>245142.1</v>
      </c>
      <c r="K4" s="157">
        <v>0</v>
      </c>
      <c r="L4" s="292">
        <f t="shared" si="0"/>
        <v>1.4751467521956416</v>
      </c>
      <c r="M4" s="292">
        <f t="shared" si="1"/>
        <v>0</v>
      </c>
    </row>
    <row r="5" spans="1:13" ht="16.5" thickBot="1" x14ac:dyDescent="0.35">
      <c r="A5" s="151">
        <v>3</v>
      </c>
      <c r="B5" s="152" t="s">
        <v>384</v>
      </c>
      <c r="C5" s="153" t="s">
        <v>9</v>
      </c>
      <c r="D5" s="154" t="s">
        <v>327</v>
      </c>
      <c r="E5" s="155">
        <v>133.0609</v>
      </c>
      <c r="F5" s="156">
        <v>0.68467820000000001</v>
      </c>
      <c r="G5" s="156" t="s">
        <v>440</v>
      </c>
      <c r="H5" s="157">
        <v>2221384</v>
      </c>
      <c r="I5" s="157">
        <v>1110826</v>
      </c>
      <c r="J5" s="157">
        <v>2048523</v>
      </c>
      <c r="K5" s="157">
        <v>780350.9</v>
      </c>
      <c r="L5" s="292">
        <f t="shared" si="0"/>
        <v>0.92218319750209776</v>
      </c>
      <c r="M5" s="292">
        <f t="shared" si="1"/>
        <v>0.70249607049168816</v>
      </c>
    </row>
    <row r="6" spans="1:13" ht="16.5" thickBot="1" x14ac:dyDescent="0.35">
      <c r="A6" s="151">
        <v>4</v>
      </c>
      <c r="B6" s="152" t="s">
        <v>385</v>
      </c>
      <c r="C6" s="153" t="s">
        <v>10</v>
      </c>
      <c r="D6" s="154" t="s">
        <v>327</v>
      </c>
      <c r="E6" s="155">
        <v>134.04490000000001</v>
      </c>
      <c r="F6" s="156">
        <v>0.67901120000000004</v>
      </c>
      <c r="G6" s="156" t="s">
        <v>440</v>
      </c>
      <c r="H6" s="157">
        <v>706433.6</v>
      </c>
      <c r="I6" s="157">
        <v>715203.2</v>
      </c>
      <c r="J6" s="157">
        <v>465829.3</v>
      </c>
      <c r="K6" s="157">
        <v>407702.7</v>
      </c>
      <c r="L6" s="292">
        <f t="shared" si="0"/>
        <v>0.65940988650596466</v>
      </c>
      <c r="M6" s="292">
        <f t="shared" si="1"/>
        <v>0.57005156017199032</v>
      </c>
    </row>
    <row r="7" spans="1:13" ht="16.5" thickBot="1" x14ac:dyDescent="0.35">
      <c r="A7" s="151">
        <v>5</v>
      </c>
      <c r="B7" s="152" t="s">
        <v>386</v>
      </c>
      <c r="C7" s="153" t="s">
        <v>11</v>
      </c>
      <c r="D7" s="154" t="s">
        <v>327</v>
      </c>
      <c r="E7" s="155">
        <v>148.06039999999999</v>
      </c>
      <c r="F7" s="156">
        <v>0.67116390000000004</v>
      </c>
      <c r="G7" s="156" t="s">
        <v>440</v>
      </c>
      <c r="H7" s="157">
        <v>14970360</v>
      </c>
      <c r="I7" s="157">
        <v>7719274</v>
      </c>
      <c r="J7" s="157">
        <v>11162930</v>
      </c>
      <c r="K7" s="157">
        <v>14101200</v>
      </c>
      <c r="L7" s="292">
        <f t="shared" si="0"/>
        <v>0.74566877483240213</v>
      </c>
      <c r="M7" s="292">
        <f t="shared" si="1"/>
        <v>1.8267521012986454</v>
      </c>
    </row>
    <row r="8" spans="1:13" ht="16.5" thickBot="1" x14ac:dyDescent="0.35">
      <c r="A8" s="151">
        <v>6</v>
      </c>
      <c r="B8" s="152" t="s">
        <v>387</v>
      </c>
      <c r="C8" s="153" t="s">
        <v>12</v>
      </c>
      <c r="D8" s="154" t="s">
        <v>327</v>
      </c>
      <c r="E8" s="155">
        <v>147.0763</v>
      </c>
      <c r="F8" s="156">
        <v>0.675234</v>
      </c>
      <c r="G8" s="156" t="s">
        <v>440</v>
      </c>
      <c r="H8" s="157">
        <v>37554320</v>
      </c>
      <c r="I8" s="157">
        <v>30898980</v>
      </c>
      <c r="J8" s="157">
        <v>9495179</v>
      </c>
      <c r="K8" s="157">
        <v>6653174</v>
      </c>
      <c r="L8" s="292">
        <f t="shared" si="0"/>
        <v>0.25283852829714398</v>
      </c>
      <c r="M8" s="292">
        <f t="shared" si="1"/>
        <v>0.21532018209015313</v>
      </c>
    </row>
    <row r="9" spans="1:13" ht="16.5" thickBot="1" x14ac:dyDescent="0.35">
      <c r="A9" s="151">
        <v>7</v>
      </c>
      <c r="B9" s="152" t="s">
        <v>13</v>
      </c>
      <c r="C9" s="153" t="s">
        <v>14</v>
      </c>
      <c r="D9" s="154" t="s">
        <v>327</v>
      </c>
      <c r="E9" s="155">
        <v>76.040059999999997</v>
      </c>
      <c r="F9" s="156">
        <v>0.69425230000000004</v>
      </c>
      <c r="G9" s="156" t="s">
        <v>440</v>
      </c>
      <c r="H9" s="157">
        <v>3581507</v>
      </c>
      <c r="I9" s="157">
        <v>2880340</v>
      </c>
      <c r="J9" s="157">
        <v>2800458</v>
      </c>
      <c r="K9" s="157">
        <v>3430182</v>
      </c>
      <c r="L9" s="292">
        <f t="shared" si="0"/>
        <v>0.78192168827256237</v>
      </c>
      <c r="M9" s="292">
        <f t="shared" si="1"/>
        <v>1.190894824916503</v>
      </c>
    </row>
    <row r="10" spans="1:13" ht="16.5" thickBot="1" x14ac:dyDescent="0.35">
      <c r="A10" s="151">
        <v>8</v>
      </c>
      <c r="B10" s="152" t="s">
        <v>388</v>
      </c>
      <c r="C10" s="153" t="s">
        <v>15</v>
      </c>
      <c r="D10" s="154" t="s">
        <v>327</v>
      </c>
      <c r="E10" s="155">
        <v>156.07679999999999</v>
      </c>
      <c r="F10" s="156">
        <v>0.61604349999999997</v>
      </c>
      <c r="G10" s="156" t="s">
        <v>440</v>
      </c>
      <c r="H10" s="157">
        <v>4972846</v>
      </c>
      <c r="I10" s="157">
        <v>4865455</v>
      </c>
      <c r="J10" s="157">
        <v>6169090</v>
      </c>
      <c r="K10" s="157">
        <v>5448596</v>
      </c>
      <c r="L10" s="292">
        <f t="shared" si="0"/>
        <v>1.2405552072193669</v>
      </c>
      <c r="M10" s="292">
        <f t="shared" si="1"/>
        <v>1.1198533333470353</v>
      </c>
    </row>
    <row r="11" spans="1:13" ht="16.5" thickBot="1" x14ac:dyDescent="0.35">
      <c r="A11" s="151">
        <v>9</v>
      </c>
      <c r="B11" s="152" t="s">
        <v>389</v>
      </c>
      <c r="C11" s="153" t="s">
        <v>16</v>
      </c>
      <c r="D11" s="154" t="s">
        <v>327</v>
      </c>
      <c r="E11" s="155">
        <v>132.1019</v>
      </c>
      <c r="F11" s="156">
        <v>0.68899999999999995</v>
      </c>
      <c r="G11" s="156" t="s">
        <v>440</v>
      </c>
      <c r="H11" s="157">
        <v>239164300</v>
      </c>
      <c r="I11" s="157">
        <v>267093400</v>
      </c>
      <c r="J11" s="157">
        <v>356132600</v>
      </c>
      <c r="K11" s="157">
        <v>336154200</v>
      </c>
      <c r="L11" s="292">
        <f t="shared" si="0"/>
        <v>1.4890709023043991</v>
      </c>
      <c r="M11" s="292">
        <f t="shared" si="1"/>
        <v>1.2585642325868029</v>
      </c>
    </row>
    <row r="12" spans="1:13" ht="16.5" thickBot="1" x14ac:dyDescent="0.35">
      <c r="A12" s="151">
        <v>10</v>
      </c>
      <c r="B12" s="152" t="s">
        <v>390</v>
      </c>
      <c r="C12" s="153" t="s">
        <v>17</v>
      </c>
      <c r="D12" s="154" t="s">
        <v>327</v>
      </c>
      <c r="E12" s="155">
        <v>147.11279999999999</v>
      </c>
      <c r="F12" s="156">
        <v>0.61182550000000002</v>
      </c>
      <c r="G12" s="156" t="s">
        <v>440</v>
      </c>
      <c r="H12" s="157">
        <v>36696100</v>
      </c>
      <c r="I12" s="157">
        <v>32914800</v>
      </c>
      <c r="J12" s="157">
        <v>54554630</v>
      </c>
      <c r="K12" s="157">
        <v>34395980</v>
      </c>
      <c r="L12" s="292">
        <f t="shared" si="0"/>
        <v>1.4866601627965914</v>
      </c>
      <c r="M12" s="292">
        <f t="shared" si="1"/>
        <v>1.0450004253405762</v>
      </c>
    </row>
    <row r="13" spans="1:13" ht="16.5" thickBot="1" x14ac:dyDescent="0.35">
      <c r="A13" s="151">
        <v>11</v>
      </c>
      <c r="B13" s="152" t="s">
        <v>391</v>
      </c>
      <c r="C13" s="153" t="s">
        <v>18</v>
      </c>
      <c r="D13" s="154" t="s">
        <v>327</v>
      </c>
      <c r="E13" s="155">
        <v>150.0583</v>
      </c>
      <c r="F13" s="156">
        <v>0.68474190000000001</v>
      </c>
      <c r="G13" s="156" t="s">
        <v>440</v>
      </c>
      <c r="H13" s="157">
        <v>56428460</v>
      </c>
      <c r="I13" s="157">
        <v>61843550</v>
      </c>
      <c r="J13" s="157">
        <v>73633780</v>
      </c>
      <c r="K13" s="157">
        <v>67291370</v>
      </c>
      <c r="L13" s="292">
        <f t="shared" si="0"/>
        <v>1.3049050071541914</v>
      </c>
      <c r="M13" s="292">
        <f t="shared" si="1"/>
        <v>1.0880903505701081</v>
      </c>
    </row>
    <row r="14" spans="1:13" ht="16.5" thickBot="1" x14ac:dyDescent="0.35">
      <c r="A14" s="151">
        <v>12</v>
      </c>
      <c r="B14" s="152" t="s">
        <v>392</v>
      </c>
      <c r="C14" s="153" t="s">
        <v>19</v>
      </c>
      <c r="D14" s="154" t="s">
        <v>327</v>
      </c>
      <c r="E14" s="155">
        <v>166.08619999999999</v>
      </c>
      <c r="F14" s="156">
        <v>0.69146960000000002</v>
      </c>
      <c r="G14" s="156" t="s">
        <v>440</v>
      </c>
      <c r="H14" s="157">
        <v>36951480</v>
      </c>
      <c r="I14" s="157">
        <v>30938860</v>
      </c>
      <c r="J14" s="157">
        <v>48259170</v>
      </c>
      <c r="K14" s="157">
        <v>48411840</v>
      </c>
      <c r="L14" s="292">
        <f t="shared" si="0"/>
        <v>1.3060145358183217</v>
      </c>
      <c r="M14" s="292">
        <f t="shared" si="1"/>
        <v>1.5647583653696355</v>
      </c>
    </row>
    <row r="15" spans="1:13" ht="16.5" thickBot="1" x14ac:dyDescent="0.35">
      <c r="A15" s="151">
        <v>13</v>
      </c>
      <c r="B15" s="152" t="s">
        <v>393</v>
      </c>
      <c r="C15" s="153" t="s">
        <v>20</v>
      </c>
      <c r="D15" s="154" t="s">
        <v>327</v>
      </c>
      <c r="E15" s="155">
        <v>116.07080000000001</v>
      </c>
      <c r="F15" s="156">
        <v>0.67775960000000002</v>
      </c>
      <c r="G15" s="156" t="s">
        <v>440</v>
      </c>
      <c r="H15" s="157">
        <v>184670900</v>
      </c>
      <c r="I15" s="157">
        <v>178266400</v>
      </c>
      <c r="J15" s="157">
        <v>285320100</v>
      </c>
      <c r="K15" s="157">
        <v>336118700</v>
      </c>
      <c r="L15" s="292">
        <f t="shared" si="0"/>
        <v>1.5450192748288982</v>
      </c>
      <c r="M15" s="292">
        <f t="shared" si="1"/>
        <v>1.8854854307934641</v>
      </c>
    </row>
    <row r="16" spans="1:13" ht="16.5" thickBot="1" x14ac:dyDescent="0.35">
      <c r="A16" s="151">
        <v>14</v>
      </c>
      <c r="B16" s="152" t="s">
        <v>394</v>
      </c>
      <c r="C16" s="153" t="s">
        <v>21</v>
      </c>
      <c r="D16" s="154" t="s">
        <v>327</v>
      </c>
      <c r="E16" s="155">
        <v>106.05029999999999</v>
      </c>
      <c r="F16" s="156">
        <v>0.68124269999999998</v>
      </c>
      <c r="G16" s="156" t="s">
        <v>440</v>
      </c>
      <c r="H16" s="157">
        <v>5365286</v>
      </c>
      <c r="I16" s="157">
        <v>2823283</v>
      </c>
      <c r="J16" s="157">
        <v>4141849</v>
      </c>
      <c r="K16" s="157">
        <v>3730450</v>
      </c>
      <c r="L16" s="292">
        <f t="shared" si="0"/>
        <v>0.7719717084979254</v>
      </c>
      <c r="M16" s="292">
        <f t="shared" si="1"/>
        <v>1.3213163540459811</v>
      </c>
    </row>
    <row r="17" spans="1:13" ht="16.5" thickBot="1" x14ac:dyDescent="0.35">
      <c r="A17" s="151">
        <v>15</v>
      </c>
      <c r="B17" s="152" t="s">
        <v>395</v>
      </c>
      <c r="C17" s="153" t="s">
        <v>22</v>
      </c>
      <c r="D17" s="154" t="s">
        <v>327</v>
      </c>
      <c r="E17" s="155">
        <v>120.0659</v>
      </c>
      <c r="F17" s="156">
        <v>0.677983</v>
      </c>
      <c r="G17" s="156" t="s">
        <v>440</v>
      </c>
      <c r="H17" s="157">
        <v>16034880</v>
      </c>
      <c r="I17" s="157">
        <v>8187028</v>
      </c>
      <c r="J17" s="157">
        <v>11220550</v>
      </c>
      <c r="K17" s="157">
        <v>7966162</v>
      </c>
      <c r="L17" s="292">
        <f t="shared" si="0"/>
        <v>0.69975890059669921</v>
      </c>
      <c r="M17" s="292">
        <f t="shared" si="1"/>
        <v>0.97302244477483157</v>
      </c>
    </row>
    <row r="18" spans="1:13" ht="16.5" thickBot="1" x14ac:dyDescent="0.35">
      <c r="A18" s="151">
        <v>16</v>
      </c>
      <c r="B18" s="152" t="s">
        <v>396</v>
      </c>
      <c r="C18" s="153" t="s">
        <v>329</v>
      </c>
      <c r="D18" s="154" t="s">
        <v>327</v>
      </c>
      <c r="E18" s="155">
        <v>205.09710000000001</v>
      </c>
      <c r="F18" s="156">
        <v>1.728213</v>
      </c>
      <c r="G18" s="156" t="s">
        <v>440</v>
      </c>
      <c r="H18" s="157">
        <v>120014800</v>
      </c>
      <c r="I18" s="157">
        <v>109783700</v>
      </c>
      <c r="J18" s="157">
        <v>219176500</v>
      </c>
      <c r="K18" s="157">
        <v>125773900</v>
      </c>
      <c r="L18" s="292">
        <f t="shared" si="0"/>
        <v>1.826245596376447</v>
      </c>
      <c r="M18" s="292">
        <f t="shared" si="1"/>
        <v>1.145651859064688</v>
      </c>
    </row>
    <row r="19" spans="1:13" ht="16.5" thickBot="1" x14ac:dyDescent="0.35">
      <c r="A19" s="151">
        <v>17</v>
      </c>
      <c r="B19" s="152" t="s">
        <v>397</v>
      </c>
      <c r="C19" s="153" t="s">
        <v>23</v>
      </c>
      <c r="D19" s="154" t="s">
        <v>327</v>
      </c>
      <c r="E19" s="155">
        <v>182.08099999999999</v>
      </c>
      <c r="F19" s="156">
        <v>0.68525340000000001</v>
      </c>
      <c r="G19" s="156" t="s">
        <v>440</v>
      </c>
      <c r="H19" s="157">
        <v>64018270</v>
      </c>
      <c r="I19" s="157">
        <v>71565670</v>
      </c>
      <c r="J19" s="157">
        <v>80923400</v>
      </c>
      <c r="K19" s="157">
        <v>78617620</v>
      </c>
      <c r="L19" s="292">
        <f t="shared" si="0"/>
        <v>1.2640672732955764</v>
      </c>
      <c r="M19" s="292">
        <f t="shared" si="1"/>
        <v>1.0985381678114661</v>
      </c>
    </row>
    <row r="20" spans="1:13" ht="16.5" thickBot="1" x14ac:dyDescent="0.35">
      <c r="A20" s="151">
        <v>18</v>
      </c>
      <c r="B20" s="152" t="s">
        <v>398</v>
      </c>
      <c r="C20" s="153" t="s">
        <v>24</v>
      </c>
      <c r="D20" s="154" t="s">
        <v>327</v>
      </c>
      <c r="E20" s="155">
        <v>118.0865</v>
      </c>
      <c r="F20" s="156">
        <v>0.68050409999999995</v>
      </c>
      <c r="G20" s="156" t="s">
        <v>440</v>
      </c>
      <c r="H20" s="157">
        <v>273159400</v>
      </c>
      <c r="I20" s="157">
        <v>233905500</v>
      </c>
      <c r="J20" s="157">
        <v>290328100</v>
      </c>
      <c r="K20" s="157">
        <v>227380700</v>
      </c>
      <c r="L20" s="292">
        <f t="shared" si="0"/>
        <v>1.0628523126057532</v>
      </c>
      <c r="M20" s="292">
        <f t="shared" si="1"/>
        <v>0.9721049740172848</v>
      </c>
    </row>
    <row r="21" spans="1:13" ht="16.5" thickBot="1" x14ac:dyDescent="0.35">
      <c r="A21" s="151">
        <v>19</v>
      </c>
      <c r="B21" s="133" t="s">
        <v>291</v>
      </c>
      <c r="C21" s="134" t="s">
        <v>292</v>
      </c>
      <c r="D21" s="135" t="s">
        <v>27</v>
      </c>
      <c r="E21" s="161">
        <v>505.98809999999997</v>
      </c>
      <c r="F21" s="162">
        <v>0.59321919999999995</v>
      </c>
      <c r="G21" s="162" t="s">
        <v>441</v>
      </c>
      <c r="H21" s="163">
        <v>7082436</v>
      </c>
      <c r="I21" s="163">
        <v>6478510</v>
      </c>
      <c r="J21" s="163">
        <v>363772</v>
      </c>
      <c r="K21" s="163">
        <v>879570.9</v>
      </c>
      <c r="L21" s="292">
        <f t="shared" si="0"/>
        <v>5.1362553787990463E-2</v>
      </c>
      <c r="M21" s="292">
        <f t="shared" si="1"/>
        <v>0.13576746813696361</v>
      </c>
    </row>
    <row r="22" spans="1:13" ht="16.5" thickBot="1" x14ac:dyDescent="0.35">
      <c r="A22" s="151">
        <v>20</v>
      </c>
      <c r="B22" s="133" t="s">
        <v>25</v>
      </c>
      <c r="C22" s="134" t="s">
        <v>26</v>
      </c>
      <c r="D22" s="135" t="s">
        <v>27</v>
      </c>
      <c r="E22" s="161">
        <v>426.02190000000002</v>
      </c>
      <c r="F22" s="162">
        <v>0.6247298</v>
      </c>
      <c r="G22" s="162" t="s">
        <v>441</v>
      </c>
      <c r="H22" s="163">
        <v>20014020</v>
      </c>
      <c r="I22" s="163">
        <v>18845030</v>
      </c>
      <c r="J22" s="163">
        <v>3074788</v>
      </c>
      <c r="K22" s="163">
        <v>6991846</v>
      </c>
      <c r="L22" s="292">
        <f t="shared" si="0"/>
        <v>0.15363170417537306</v>
      </c>
      <c r="M22" s="292">
        <f t="shared" si="1"/>
        <v>0.37101803499384189</v>
      </c>
    </row>
    <row r="23" spans="1:13" ht="16.5" thickBot="1" x14ac:dyDescent="0.35">
      <c r="A23" s="151">
        <v>21</v>
      </c>
      <c r="B23" s="133" t="s">
        <v>28</v>
      </c>
      <c r="C23" s="134" t="s">
        <v>29</v>
      </c>
      <c r="D23" s="135" t="s">
        <v>27</v>
      </c>
      <c r="E23" s="161">
        <v>346.05560000000003</v>
      </c>
      <c r="F23" s="162">
        <v>0.65694039999999998</v>
      </c>
      <c r="G23" s="162" t="s">
        <v>441</v>
      </c>
      <c r="H23" s="163">
        <v>23891060</v>
      </c>
      <c r="I23" s="163">
        <v>17865860</v>
      </c>
      <c r="J23" s="163">
        <v>37854440</v>
      </c>
      <c r="K23" s="163">
        <v>28652990</v>
      </c>
      <c r="L23" s="292">
        <f t="shared" si="0"/>
        <v>1.5844604634536936</v>
      </c>
      <c r="M23" s="292">
        <f t="shared" si="1"/>
        <v>1.6037845365406422</v>
      </c>
    </row>
    <row r="24" spans="1:13" ht="16.5" thickBot="1" x14ac:dyDescent="0.35">
      <c r="A24" s="151">
        <v>22</v>
      </c>
      <c r="B24" s="133" t="s">
        <v>57</v>
      </c>
      <c r="C24" s="134" t="s">
        <v>58</v>
      </c>
      <c r="D24" s="135" t="s">
        <v>27</v>
      </c>
      <c r="E24" s="161">
        <v>268.1035</v>
      </c>
      <c r="F24" s="162">
        <v>0.85075020000000001</v>
      </c>
      <c r="G24" s="162" t="s">
        <v>440</v>
      </c>
      <c r="H24" s="163">
        <v>418851.6</v>
      </c>
      <c r="I24" s="163">
        <v>481408</v>
      </c>
      <c r="J24" s="163">
        <v>839916.5</v>
      </c>
      <c r="K24" s="163">
        <v>555005.5</v>
      </c>
      <c r="L24" s="292">
        <f t="shared" si="0"/>
        <v>2.0052842104458954</v>
      </c>
      <c r="M24" s="292">
        <f t="shared" si="1"/>
        <v>1.1528796779446955</v>
      </c>
    </row>
    <row r="25" spans="1:13" ht="16.5" thickBot="1" x14ac:dyDescent="0.35">
      <c r="A25" s="151">
        <v>23</v>
      </c>
      <c r="B25" s="133" t="s">
        <v>325</v>
      </c>
      <c r="C25" s="134" t="s">
        <v>326</v>
      </c>
      <c r="D25" s="135" t="s">
        <v>27</v>
      </c>
      <c r="E25" s="161">
        <v>134.04589999999999</v>
      </c>
      <c r="F25" s="162">
        <v>0.68746379999999996</v>
      </c>
      <c r="G25" s="162" t="s">
        <v>441</v>
      </c>
      <c r="H25" s="163">
        <v>95140780</v>
      </c>
      <c r="I25" s="163">
        <v>116392600</v>
      </c>
      <c r="J25" s="163">
        <v>39731280</v>
      </c>
      <c r="K25" s="163">
        <v>64450030</v>
      </c>
      <c r="L25" s="292">
        <f t="shared" si="0"/>
        <v>0.41760515312151109</v>
      </c>
      <c r="M25" s="292">
        <f t="shared" si="1"/>
        <v>0.55372961854963287</v>
      </c>
    </row>
    <row r="26" spans="1:13" ht="16.5" thickBot="1" x14ac:dyDescent="0.35">
      <c r="A26" s="151">
        <v>24</v>
      </c>
      <c r="B26" s="133" t="s">
        <v>331</v>
      </c>
      <c r="C26" s="134" t="s">
        <v>332</v>
      </c>
      <c r="D26" s="135" t="s">
        <v>27</v>
      </c>
      <c r="E26" s="161">
        <v>442.01670000000001</v>
      </c>
      <c r="F26" s="162">
        <v>0.56983700000000004</v>
      </c>
      <c r="G26" s="162" t="s">
        <v>441</v>
      </c>
      <c r="H26" s="163">
        <v>1499430</v>
      </c>
      <c r="I26" s="163">
        <v>1190060</v>
      </c>
      <c r="J26" s="163">
        <v>162278.5</v>
      </c>
      <c r="K26" s="163">
        <v>339552.6</v>
      </c>
      <c r="L26" s="292">
        <f t="shared" si="0"/>
        <v>0.10822679284794889</v>
      </c>
      <c r="M26" s="292">
        <f t="shared" si="1"/>
        <v>0.28532393324706318</v>
      </c>
    </row>
    <row r="27" spans="1:13" ht="16.5" thickBot="1" x14ac:dyDescent="0.35">
      <c r="A27" s="151">
        <v>25</v>
      </c>
      <c r="B27" s="133" t="s">
        <v>333</v>
      </c>
      <c r="C27" s="134" t="s">
        <v>334</v>
      </c>
      <c r="D27" s="135" t="s">
        <v>27</v>
      </c>
      <c r="E27" s="161">
        <v>362.05079999999998</v>
      </c>
      <c r="F27" s="162">
        <v>0.6183786</v>
      </c>
      <c r="G27" s="162" t="s">
        <v>441</v>
      </c>
      <c r="H27" s="163">
        <v>2087551</v>
      </c>
      <c r="I27" s="163">
        <v>2306928</v>
      </c>
      <c r="J27" s="163">
        <v>2977603</v>
      </c>
      <c r="K27" s="163">
        <v>2716564</v>
      </c>
      <c r="L27" s="292">
        <f t="shared" si="0"/>
        <v>1.4263617990650288</v>
      </c>
      <c r="M27" s="292">
        <f t="shared" si="1"/>
        <v>1.17756774377007</v>
      </c>
    </row>
    <row r="28" spans="1:13" ht="16.5" thickBot="1" x14ac:dyDescent="0.35">
      <c r="A28" s="151">
        <v>26</v>
      </c>
      <c r="B28" s="133" t="s">
        <v>480</v>
      </c>
      <c r="C28" s="134" t="s">
        <v>481</v>
      </c>
      <c r="D28" s="135" t="s">
        <v>27</v>
      </c>
      <c r="E28" s="161">
        <v>152.0566</v>
      </c>
      <c r="F28" s="162">
        <v>0.84103410000000001</v>
      </c>
      <c r="G28" s="162" t="s">
        <v>440</v>
      </c>
      <c r="H28" s="163">
        <v>1047831</v>
      </c>
      <c r="I28" s="163">
        <v>1083342</v>
      </c>
      <c r="J28" s="163">
        <v>6144642</v>
      </c>
      <c r="K28" s="163">
        <v>5628160</v>
      </c>
      <c r="L28" s="292">
        <f t="shared" si="0"/>
        <v>5.8641536660014832</v>
      </c>
      <c r="M28" s="292">
        <f t="shared" si="1"/>
        <v>5.195183053920184</v>
      </c>
    </row>
    <row r="29" spans="1:13" ht="16.5" thickBot="1" x14ac:dyDescent="0.35">
      <c r="A29" s="151">
        <v>27</v>
      </c>
      <c r="B29" s="133" t="s">
        <v>44</v>
      </c>
      <c r="C29" s="134" t="s">
        <v>45</v>
      </c>
      <c r="D29" s="135" t="s">
        <v>27</v>
      </c>
      <c r="E29" s="161">
        <v>244.09270000000001</v>
      </c>
      <c r="F29" s="162">
        <v>0.67906979999999995</v>
      </c>
      <c r="G29" s="162" t="s">
        <v>440</v>
      </c>
      <c r="H29" s="163">
        <v>1063996</v>
      </c>
      <c r="I29" s="163">
        <v>868695.6</v>
      </c>
      <c r="J29" s="163">
        <v>186552.6</v>
      </c>
      <c r="K29" s="163">
        <v>368509</v>
      </c>
      <c r="L29" s="292">
        <f t="shared" si="0"/>
        <v>0.17533205012048919</v>
      </c>
      <c r="M29" s="292">
        <f t="shared" si="1"/>
        <v>0.42420958503761275</v>
      </c>
    </row>
    <row r="30" spans="1:13" ht="16.5" thickBot="1" x14ac:dyDescent="0.35">
      <c r="A30" s="151">
        <v>28</v>
      </c>
      <c r="B30" s="133" t="s">
        <v>418</v>
      </c>
      <c r="C30" s="134" t="s">
        <v>419</v>
      </c>
      <c r="D30" s="135" t="s">
        <v>27</v>
      </c>
      <c r="E30" s="161">
        <v>112.0508</v>
      </c>
      <c r="F30" s="162">
        <v>0.68464480000000005</v>
      </c>
      <c r="G30" s="162" t="s">
        <v>440</v>
      </c>
      <c r="H30" s="163">
        <v>1362325</v>
      </c>
      <c r="I30" s="163">
        <v>1298905</v>
      </c>
      <c r="J30" s="163">
        <v>599139.4</v>
      </c>
      <c r="K30" s="163">
        <v>572921</v>
      </c>
      <c r="L30" s="292">
        <f t="shared" si="0"/>
        <v>0.43979182647312498</v>
      </c>
      <c r="M30" s="292">
        <f t="shared" si="1"/>
        <v>0.44107998660410114</v>
      </c>
    </row>
    <row r="31" spans="1:13" ht="16.5" thickBot="1" x14ac:dyDescent="0.35">
      <c r="A31" s="151">
        <v>29</v>
      </c>
      <c r="B31" s="133" t="s">
        <v>654</v>
      </c>
      <c r="C31" s="134" t="s">
        <v>655</v>
      </c>
      <c r="D31" s="135" t="s">
        <v>27</v>
      </c>
      <c r="E31" s="161">
        <v>321.04719999999998</v>
      </c>
      <c r="F31" s="162">
        <v>1.725193</v>
      </c>
      <c r="G31" s="162" t="s">
        <v>441</v>
      </c>
      <c r="H31" s="163">
        <v>4472.9369999999999</v>
      </c>
      <c r="I31" s="163">
        <v>7113.7870000000003</v>
      </c>
      <c r="J31" s="163">
        <v>7241.7060000000001</v>
      </c>
      <c r="K31" s="163">
        <v>8514.6730000000007</v>
      </c>
      <c r="L31" s="292">
        <f t="shared" si="0"/>
        <v>1.619004694231106</v>
      </c>
      <c r="M31" s="292">
        <f t="shared" si="1"/>
        <v>1.196925491303015</v>
      </c>
    </row>
    <row r="32" spans="1:13" ht="16.5" thickBot="1" x14ac:dyDescent="0.35">
      <c r="A32" s="151">
        <v>30</v>
      </c>
      <c r="B32" s="133" t="s">
        <v>50</v>
      </c>
      <c r="C32" s="134" t="s">
        <v>51</v>
      </c>
      <c r="D32" s="135" t="s">
        <v>27</v>
      </c>
      <c r="E32" s="161">
        <v>241.08199999999999</v>
      </c>
      <c r="F32" s="162">
        <v>0.68301559999999994</v>
      </c>
      <c r="G32" s="162" t="s">
        <v>441</v>
      </c>
      <c r="H32" s="163">
        <v>523705</v>
      </c>
      <c r="I32" s="163">
        <v>236673.8</v>
      </c>
      <c r="J32" s="163">
        <v>579111.4</v>
      </c>
      <c r="K32" s="163">
        <v>186695.3</v>
      </c>
      <c r="L32" s="292">
        <f t="shared" si="0"/>
        <v>1.1057969658490945</v>
      </c>
      <c r="M32" s="292">
        <f t="shared" si="1"/>
        <v>0.78882960429080029</v>
      </c>
    </row>
    <row r="33" spans="1:13" ht="16.5" thickBot="1" x14ac:dyDescent="0.35">
      <c r="A33" s="151">
        <v>31</v>
      </c>
      <c r="B33" s="133" t="s">
        <v>48</v>
      </c>
      <c r="C33" s="134" t="s">
        <v>49</v>
      </c>
      <c r="D33" s="135" t="s">
        <v>27</v>
      </c>
      <c r="E33" s="161">
        <v>127.05029999999999</v>
      </c>
      <c r="F33" s="162">
        <v>0.68961070000000002</v>
      </c>
      <c r="G33" s="162" t="s">
        <v>440</v>
      </c>
      <c r="H33" s="163">
        <v>647469.69999999995</v>
      </c>
      <c r="I33" s="163">
        <v>236554.3</v>
      </c>
      <c r="J33" s="163">
        <v>702164</v>
      </c>
      <c r="K33" s="163">
        <v>224831.9</v>
      </c>
      <c r="L33" s="292">
        <f t="shared" si="0"/>
        <v>1.0844739143777695</v>
      </c>
      <c r="M33" s="292">
        <f t="shared" si="1"/>
        <v>0.95044520433574875</v>
      </c>
    </row>
    <row r="34" spans="1:13" ht="16.5" thickBot="1" x14ac:dyDescent="0.35">
      <c r="A34" s="151">
        <v>32</v>
      </c>
      <c r="B34" s="133" t="s">
        <v>408</v>
      </c>
      <c r="C34" s="134" t="s">
        <v>409</v>
      </c>
      <c r="D34" s="135" t="s">
        <v>27</v>
      </c>
      <c r="E34" s="161">
        <v>402.99930000000001</v>
      </c>
      <c r="F34" s="162">
        <v>1.0483750000000001</v>
      </c>
      <c r="G34" s="162" t="s">
        <v>441</v>
      </c>
      <c r="H34" s="163">
        <v>2730599</v>
      </c>
      <c r="I34" s="163">
        <v>2903141</v>
      </c>
      <c r="J34" s="163">
        <v>2661014</v>
      </c>
      <c r="K34" s="163">
        <v>1246224</v>
      </c>
      <c r="L34" s="292">
        <f t="shared" si="0"/>
        <v>0.97451658042795741</v>
      </c>
      <c r="M34" s="292">
        <f t="shared" si="1"/>
        <v>0.42926747271317517</v>
      </c>
    </row>
    <row r="35" spans="1:13" ht="16.5" thickBot="1" x14ac:dyDescent="0.35">
      <c r="A35" s="151">
        <v>33</v>
      </c>
      <c r="B35" s="133" t="s">
        <v>42</v>
      </c>
      <c r="C35" s="134" t="s">
        <v>43</v>
      </c>
      <c r="D35" s="135" t="s">
        <v>27</v>
      </c>
      <c r="E35" s="161">
        <v>323.0283</v>
      </c>
      <c r="F35" s="162">
        <v>0.60532339999999996</v>
      </c>
      <c r="G35" s="162" t="s">
        <v>441</v>
      </c>
      <c r="H35" s="163">
        <v>205841</v>
      </c>
      <c r="I35" s="163">
        <v>201446.39999999999</v>
      </c>
      <c r="J35" s="163">
        <v>128303.4</v>
      </c>
      <c r="K35" s="163">
        <v>251863.6</v>
      </c>
      <c r="L35" s="292">
        <f t="shared" si="0"/>
        <v>0.623313139753499</v>
      </c>
      <c r="M35" s="292">
        <f t="shared" si="1"/>
        <v>1.2502760039395096</v>
      </c>
    </row>
    <row r="36" spans="1:13" ht="16.5" thickBot="1" x14ac:dyDescent="0.35">
      <c r="A36" s="151">
        <v>34</v>
      </c>
      <c r="B36" s="133" t="s">
        <v>145</v>
      </c>
      <c r="C36" s="134" t="s">
        <v>146</v>
      </c>
      <c r="D36" s="135" t="s">
        <v>27</v>
      </c>
      <c r="E36" s="161">
        <v>113.03489999999999</v>
      </c>
      <c r="F36" s="162">
        <v>0.69151490000000004</v>
      </c>
      <c r="G36" s="162" t="s">
        <v>440</v>
      </c>
      <c r="H36" s="163">
        <v>558086.19999999995</v>
      </c>
      <c r="I36" s="163">
        <v>258104.4</v>
      </c>
      <c r="J36" s="163">
        <v>1449382</v>
      </c>
      <c r="K36" s="163">
        <v>1166082</v>
      </c>
      <c r="L36" s="292">
        <f t="shared" si="0"/>
        <v>2.5970575871612667</v>
      </c>
      <c r="M36" s="292">
        <f t="shared" si="1"/>
        <v>4.5178695132667244</v>
      </c>
    </row>
    <row r="37" spans="1:13" ht="16.5" thickBot="1" x14ac:dyDescent="0.35">
      <c r="A37" s="151">
        <v>35</v>
      </c>
      <c r="B37" s="133" t="s">
        <v>482</v>
      </c>
      <c r="C37" s="134" t="s">
        <v>483</v>
      </c>
      <c r="D37" s="135" t="s">
        <v>27</v>
      </c>
      <c r="E37" s="161">
        <v>429.02440000000001</v>
      </c>
      <c r="F37" s="162">
        <v>0.67811719999999998</v>
      </c>
      <c r="G37" s="162" t="s">
        <v>440</v>
      </c>
      <c r="H37" s="163">
        <v>1109668</v>
      </c>
      <c r="I37" s="163">
        <v>2008665</v>
      </c>
      <c r="J37" s="163">
        <v>988094.2</v>
      </c>
      <c r="K37" s="163">
        <v>1679316</v>
      </c>
      <c r="L37" s="292">
        <f t="shared" si="0"/>
        <v>0.89044128514114129</v>
      </c>
      <c r="M37" s="292">
        <f t="shared" si="1"/>
        <v>0.83603587457341066</v>
      </c>
    </row>
    <row r="38" spans="1:13" ht="16.5" thickBot="1" x14ac:dyDescent="0.35">
      <c r="A38" s="151">
        <v>36</v>
      </c>
      <c r="B38" s="133" t="s">
        <v>335</v>
      </c>
      <c r="C38" s="134" t="s">
        <v>336</v>
      </c>
      <c r="D38" s="135" t="s">
        <v>27</v>
      </c>
      <c r="E38" s="161">
        <v>347.03980000000001</v>
      </c>
      <c r="F38" s="162">
        <v>0.62953170000000003</v>
      </c>
      <c r="G38" s="162" t="s">
        <v>441</v>
      </c>
      <c r="H38" s="163">
        <v>3131827</v>
      </c>
      <c r="I38" s="163">
        <v>4178873</v>
      </c>
      <c r="J38" s="163">
        <v>332073.59999999998</v>
      </c>
      <c r="K38" s="163">
        <v>426809.4</v>
      </c>
      <c r="L38" s="292">
        <f t="shared" si="0"/>
        <v>0.1060319104471607</v>
      </c>
      <c r="M38" s="292">
        <f t="shared" si="1"/>
        <v>0.10213504933028594</v>
      </c>
    </row>
    <row r="39" spans="1:13" ht="16.5" thickBot="1" x14ac:dyDescent="0.35">
      <c r="A39" s="151">
        <v>37</v>
      </c>
      <c r="B39" s="133" t="s">
        <v>59</v>
      </c>
      <c r="C39" s="134" t="s">
        <v>60</v>
      </c>
      <c r="D39" s="135" t="s">
        <v>27</v>
      </c>
      <c r="E39" s="161">
        <v>267.07220000000001</v>
      </c>
      <c r="F39" s="162">
        <v>0.64453349999999998</v>
      </c>
      <c r="G39" s="162" t="s">
        <v>441</v>
      </c>
      <c r="H39" s="163">
        <v>1135922</v>
      </c>
      <c r="I39" s="163">
        <v>771668.2</v>
      </c>
      <c r="J39" s="163">
        <v>2285551</v>
      </c>
      <c r="K39" s="163">
        <v>1667676</v>
      </c>
      <c r="L39" s="292">
        <f t="shared" si="0"/>
        <v>2.0120668496604521</v>
      </c>
      <c r="M39" s="292">
        <f t="shared" si="1"/>
        <v>2.1611309109277799</v>
      </c>
    </row>
    <row r="40" spans="1:13" ht="16.5" thickBot="1" x14ac:dyDescent="0.35">
      <c r="A40" s="151">
        <v>38</v>
      </c>
      <c r="B40" s="133" t="s">
        <v>30</v>
      </c>
      <c r="C40" s="134" t="s">
        <v>31</v>
      </c>
      <c r="D40" s="135" t="s">
        <v>27</v>
      </c>
      <c r="E40" s="161">
        <v>137.04580000000001</v>
      </c>
      <c r="F40" s="162">
        <v>0.69082770000000004</v>
      </c>
      <c r="G40" s="162" t="s">
        <v>440</v>
      </c>
      <c r="H40" s="163">
        <v>7081694</v>
      </c>
      <c r="I40" s="163">
        <v>7622470</v>
      </c>
      <c r="J40" s="163">
        <v>444442500</v>
      </c>
      <c r="K40" s="163">
        <v>235243700</v>
      </c>
      <c r="L40" s="292">
        <f t="shared" si="0"/>
        <v>62.7593482576344</v>
      </c>
      <c r="M40" s="292">
        <f t="shared" si="1"/>
        <v>30.861872857485828</v>
      </c>
    </row>
    <row r="41" spans="1:13" ht="16.5" thickBot="1" x14ac:dyDescent="0.35">
      <c r="A41" s="151">
        <v>39</v>
      </c>
      <c r="B41" s="133" t="s">
        <v>32</v>
      </c>
      <c r="C41" s="134" t="s">
        <v>33</v>
      </c>
      <c r="D41" s="135" t="s">
        <v>27</v>
      </c>
      <c r="E41" s="161">
        <v>151.0249</v>
      </c>
      <c r="F41" s="162">
        <v>0.67624039999999996</v>
      </c>
      <c r="G41" s="162" t="s">
        <v>441</v>
      </c>
      <c r="H41" s="163">
        <v>2802237</v>
      </c>
      <c r="I41" s="163">
        <v>2741804</v>
      </c>
      <c r="J41" s="163">
        <v>100577100</v>
      </c>
      <c r="K41" s="163">
        <v>57714450</v>
      </c>
      <c r="L41" s="292">
        <f t="shared" si="0"/>
        <v>35.891717938204373</v>
      </c>
      <c r="M41" s="292">
        <f t="shared" si="1"/>
        <v>21.049808812008443</v>
      </c>
    </row>
    <row r="42" spans="1:13" ht="16.5" thickBot="1" x14ac:dyDescent="0.35">
      <c r="A42" s="151">
        <v>40</v>
      </c>
      <c r="B42" s="133" t="s">
        <v>34</v>
      </c>
      <c r="C42" s="134" t="s">
        <v>35</v>
      </c>
      <c r="D42" s="135" t="s">
        <v>27</v>
      </c>
      <c r="E42" s="161">
        <v>177.06110000000001</v>
      </c>
      <c r="F42" s="162">
        <v>0.62987269999999995</v>
      </c>
      <c r="G42" s="162" t="s">
        <v>440</v>
      </c>
      <c r="H42" s="163">
        <v>204385.2</v>
      </c>
      <c r="I42" s="163">
        <v>228711.2</v>
      </c>
      <c r="J42" s="163">
        <v>368217.59999999998</v>
      </c>
      <c r="K42" s="163">
        <v>411473.3</v>
      </c>
      <c r="L42" s="292">
        <f t="shared" si="0"/>
        <v>1.8015864162375748</v>
      </c>
      <c r="M42" s="292">
        <f t="shared" si="1"/>
        <v>1.7990955405769371</v>
      </c>
    </row>
    <row r="43" spans="1:13" ht="16.5" thickBot="1" x14ac:dyDescent="0.35">
      <c r="A43" s="151">
        <v>41</v>
      </c>
      <c r="B43" s="133" t="s">
        <v>36</v>
      </c>
      <c r="C43" s="134" t="s">
        <v>37</v>
      </c>
      <c r="D43" s="135" t="s">
        <v>27</v>
      </c>
      <c r="E43" s="161">
        <v>157.03559999999999</v>
      </c>
      <c r="F43" s="162">
        <v>0.66667149999999997</v>
      </c>
      <c r="G43" s="162" t="s">
        <v>441</v>
      </c>
      <c r="H43" s="163">
        <v>8878111</v>
      </c>
      <c r="I43" s="163">
        <v>7954384</v>
      </c>
      <c r="J43" s="163">
        <v>8862237</v>
      </c>
      <c r="K43" s="163">
        <v>7418234</v>
      </c>
      <c r="L43" s="292">
        <f t="shared" si="0"/>
        <v>0.9982120070361814</v>
      </c>
      <c r="M43" s="292">
        <f t="shared" si="1"/>
        <v>0.93259691762429375</v>
      </c>
    </row>
    <row r="44" spans="1:13" ht="16.5" thickBot="1" x14ac:dyDescent="0.35">
      <c r="A44" s="151">
        <v>42</v>
      </c>
      <c r="B44" s="133" t="s">
        <v>38</v>
      </c>
      <c r="C44" s="134" t="s">
        <v>39</v>
      </c>
      <c r="D44" s="135" t="s">
        <v>27</v>
      </c>
      <c r="E44" s="161">
        <v>185.03229999999999</v>
      </c>
      <c r="F44" s="162">
        <v>0.67126350000000001</v>
      </c>
      <c r="G44" s="162" t="s">
        <v>440</v>
      </c>
      <c r="H44" s="163">
        <v>4481550</v>
      </c>
      <c r="I44" s="163">
        <v>3479874</v>
      </c>
      <c r="J44" s="163">
        <v>1115374</v>
      </c>
      <c r="K44" s="163">
        <v>695905.9</v>
      </c>
      <c r="L44" s="292">
        <f t="shared" si="0"/>
        <v>0.24888130222802379</v>
      </c>
      <c r="M44" s="292">
        <f t="shared" si="1"/>
        <v>0.19998020043254441</v>
      </c>
    </row>
    <row r="45" spans="1:13" ht="16.5" thickBot="1" x14ac:dyDescent="0.35">
      <c r="A45" s="151">
        <v>43</v>
      </c>
      <c r="B45" s="133" t="s">
        <v>110</v>
      </c>
      <c r="C45" s="134" t="s">
        <v>111</v>
      </c>
      <c r="D45" s="135" t="s">
        <v>27</v>
      </c>
      <c r="E45" s="161">
        <v>167.02</v>
      </c>
      <c r="F45" s="162">
        <v>0.65216359999999995</v>
      </c>
      <c r="G45" s="162" t="s">
        <v>441</v>
      </c>
      <c r="H45" s="163">
        <v>1759398</v>
      </c>
      <c r="I45" s="163">
        <v>1141684</v>
      </c>
      <c r="J45" s="163">
        <v>14955720</v>
      </c>
      <c r="K45" s="163">
        <v>13305190</v>
      </c>
      <c r="L45" s="292">
        <f t="shared" si="0"/>
        <v>8.5004757309034105</v>
      </c>
      <c r="M45" s="292">
        <f t="shared" si="1"/>
        <v>11.654004085193451</v>
      </c>
    </row>
    <row r="46" spans="1:13" ht="16.5" thickBot="1" x14ac:dyDescent="0.35">
      <c r="A46" s="151">
        <v>44</v>
      </c>
      <c r="B46" s="133" t="s">
        <v>46</v>
      </c>
      <c r="C46" s="134" t="s">
        <v>47</v>
      </c>
      <c r="D46" s="135" t="s">
        <v>27</v>
      </c>
      <c r="E46" s="161">
        <v>127.04989999999999</v>
      </c>
      <c r="F46" s="162">
        <v>0.66081699999999999</v>
      </c>
      <c r="G46" s="162" t="s">
        <v>441</v>
      </c>
      <c r="H46" s="163">
        <v>2442172</v>
      </c>
      <c r="I46" s="163">
        <v>3573461</v>
      </c>
      <c r="J46" s="163">
        <v>1042616</v>
      </c>
      <c r="K46" s="163">
        <v>775245.8</v>
      </c>
      <c r="L46" s="292">
        <f t="shared" si="0"/>
        <v>0.426921609124992</v>
      </c>
      <c r="M46" s="292">
        <f t="shared" si="1"/>
        <v>0.21694536473183842</v>
      </c>
    </row>
    <row r="47" spans="1:13" ht="16.5" thickBot="1" x14ac:dyDescent="0.35">
      <c r="A47" s="151">
        <v>45</v>
      </c>
      <c r="B47" s="133" t="s">
        <v>52</v>
      </c>
      <c r="C47" s="134" t="s">
        <v>53</v>
      </c>
      <c r="D47" s="135" t="s">
        <v>27</v>
      </c>
      <c r="E47" s="161">
        <v>166.04990000000001</v>
      </c>
      <c r="F47" s="162">
        <v>1.739047</v>
      </c>
      <c r="G47" s="162" t="s">
        <v>441</v>
      </c>
      <c r="H47" s="163">
        <v>185413.9</v>
      </c>
      <c r="I47" s="163">
        <v>232201.5</v>
      </c>
      <c r="J47" s="163">
        <v>199060.9</v>
      </c>
      <c r="K47" s="163">
        <v>172604.9</v>
      </c>
      <c r="L47" s="292">
        <f t="shared" si="0"/>
        <v>1.0736028960072572</v>
      </c>
      <c r="M47" s="292">
        <f t="shared" si="1"/>
        <v>0.74334102062217511</v>
      </c>
    </row>
    <row r="48" spans="1:13" ht="16.5" thickBot="1" x14ac:dyDescent="0.35">
      <c r="A48" s="151">
        <v>46</v>
      </c>
      <c r="B48" s="133" t="s">
        <v>484</v>
      </c>
      <c r="C48" s="134" t="s">
        <v>485</v>
      </c>
      <c r="D48" s="135" t="s">
        <v>27</v>
      </c>
      <c r="E48" s="161">
        <v>182.04499999999999</v>
      </c>
      <c r="F48" s="162">
        <v>0.67079149999999998</v>
      </c>
      <c r="G48" s="162" t="s">
        <v>441</v>
      </c>
      <c r="H48" s="163">
        <v>187326</v>
      </c>
      <c r="I48" s="163">
        <v>258617.7</v>
      </c>
      <c r="J48" s="163">
        <v>1065701</v>
      </c>
      <c r="K48" s="163">
        <v>1717739</v>
      </c>
      <c r="L48" s="292">
        <f t="shared" si="0"/>
        <v>5.6890180754406758</v>
      </c>
      <c r="M48" s="292">
        <f t="shared" si="1"/>
        <v>6.6420009148639085</v>
      </c>
    </row>
    <row r="49" spans="1:13" ht="16.5" thickBot="1" x14ac:dyDescent="0.35">
      <c r="A49" s="151">
        <v>47</v>
      </c>
      <c r="B49" s="133" t="s">
        <v>399</v>
      </c>
      <c r="C49" s="134" t="s">
        <v>54</v>
      </c>
      <c r="D49" s="135" t="s">
        <v>27</v>
      </c>
      <c r="E49" s="161">
        <v>249.0608</v>
      </c>
      <c r="F49" s="162">
        <v>1.727695</v>
      </c>
      <c r="G49" s="162" t="s">
        <v>440</v>
      </c>
      <c r="H49" s="163">
        <v>181225.60000000001</v>
      </c>
      <c r="I49" s="163">
        <v>314516</v>
      </c>
      <c r="J49" s="163">
        <v>143976.29999999999</v>
      </c>
      <c r="K49" s="163">
        <v>253860.7</v>
      </c>
      <c r="L49" s="292">
        <f t="shared" si="0"/>
        <v>0.79445895061183402</v>
      </c>
      <c r="M49" s="292">
        <f t="shared" si="1"/>
        <v>0.80714717216294252</v>
      </c>
    </row>
    <row r="50" spans="1:13" ht="16.5" thickBot="1" x14ac:dyDescent="0.35">
      <c r="A50" s="151">
        <v>48</v>
      </c>
      <c r="B50" s="133" t="s">
        <v>55</v>
      </c>
      <c r="C50" s="134" t="s">
        <v>56</v>
      </c>
      <c r="D50" s="135" t="s">
        <v>27</v>
      </c>
      <c r="E50" s="161">
        <v>123.05549999999999</v>
      </c>
      <c r="F50" s="162">
        <v>0.8404682</v>
      </c>
      <c r="G50" s="162" t="s">
        <v>440</v>
      </c>
      <c r="H50" s="163">
        <v>162352800</v>
      </c>
      <c r="I50" s="163">
        <v>158221900</v>
      </c>
      <c r="J50" s="163">
        <v>249778800</v>
      </c>
      <c r="K50" s="163">
        <v>170152700</v>
      </c>
      <c r="L50" s="292">
        <f t="shared" si="0"/>
        <v>1.5384939465164753</v>
      </c>
      <c r="M50" s="292">
        <f t="shared" si="1"/>
        <v>1.0754054906432042</v>
      </c>
    </row>
    <row r="51" spans="1:13" ht="16.5" thickBot="1" x14ac:dyDescent="0.35">
      <c r="A51" s="151">
        <v>49</v>
      </c>
      <c r="B51" s="133" t="s">
        <v>486</v>
      </c>
      <c r="C51" s="134" t="s">
        <v>487</v>
      </c>
      <c r="D51" s="135" t="s">
        <v>27</v>
      </c>
      <c r="E51" s="161">
        <v>230.04239999999999</v>
      </c>
      <c r="F51" s="162">
        <v>1.752983</v>
      </c>
      <c r="G51" s="162" t="s">
        <v>440</v>
      </c>
      <c r="H51" s="163">
        <v>52837.68</v>
      </c>
      <c r="I51" s="163">
        <v>77988.63</v>
      </c>
      <c r="J51" s="163">
        <v>70072.3</v>
      </c>
      <c r="K51" s="163">
        <v>70136.05</v>
      </c>
      <c r="L51" s="292">
        <f t="shared" si="0"/>
        <v>1.3261804833217508</v>
      </c>
      <c r="M51" s="292">
        <f t="shared" si="1"/>
        <v>0.89931122010990572</v>
      </c>
    </row>
    <row r="52" spans="1:13" ht="16.5" thickBot="1" x14ac:dyDescent="0.35">
      <c r="A52" s="151">
        <v>50</v>
      </c>
      <c r="B52" s="133" t="s">
        <v>341</v>
      </c>
      <c r="C52" s="134" t="s">
        <v>342</v>
      </c>
      <c r="D52" s="135" t="s">
        <v>27</v>
      </c>
      <c r="E52" s="161">
        <v>565.04719999999998</v>
      </c>
      <c r="F52" s="162">
        <v>0.53872200000000003</v>
      </c>
      <c r="G52" s="162" t="s">
        <v>441</v>
      </c>
      <c r="H52" s="163">
        <v>979297.7</v>
      </c>
      <c r="I52" s="163">
        <v>871203.2</v>
      </c>
      <c r="J52" s="163">
        <v>767510.3</v>
      </c>
      <c r="K52" s="163">
        <v>754833</v>
      </c>
      <c r="L52" s="292">
        <f t="shared" si="0"/>
        <v>0.78373542590777057</v>
      </c>
      <c r="M52" s="292">
        <f t="shared" si="1"/>
        <v>0.86642588089667261</v>
      </c>
    </row>
    <row r="53" spans="1:13" ht="16.5" thickBot="1" x14ac:dyDescent="0.35">
      <c r="A53" s="151">
        <v>51</v>
      </c>
      <c r="B53" s="133" t="s">
        <v>343</v>
      </c>
      <c r="C53" s="134" t="s">
        <v>344</v>
      </c>
      <c r="D53" s="135" t="s">
        <v>27</v>
      </c>
      <c r="E53" s="161">
        <v>560.07809999999995</v>
      </c>
      <c r="F53" s="162">
        <v>0.85806899999999997</v>
      </c>
      <c r="G53" s="162" t="s">
        <v>440</v>
      </c>
      <c r="H53" s="163">
        <v>4733932</v>
      </c>
      <c r="I53" s="163">
        <v>3373071</v>
      </c>
      <c r="J53" s="163">
        <v>4676118</v>
      </c>
      <c r="K53" s="163">
        <v>3621106</v>
      </c>
      <c r="L53" s="292">
        <f t="shared" si="0"/>
        <v>0.98778731929398222</v>
      </c>
      <c r="M53" s="292">
        <f t="shared" si="1"/>
        <v>1.0735338805498016</v>
      </c>
    </row>
    <row r="54" spans="1:13" ht="16.5" thickBot="1" x14ac:dyDescent="0.35">
      <c r="A54" s="151">
        <v>52</v>
      </c>
      <c r="B54" s="133" t="s">
        <v>457</v>
      </c>
      <c r="C54" s="134" t="s">
        <v>458</v>
      </c>
      <c r="D54" s="135" t="s">
        <v>27</v>
      </c>
      <c r="E54" s="135">
        <v>744.08327540000005</v>
      </c>
      <c r="F54" s="162">
        <v>0.82</v>
      </c>
      <c r="G54" s="162" t="s">
        <v>440</v>
      </c>
      <c r="H54" s="163">
        <v>371070.65620000003</v>
      </c>
      <c r="I54" s="163">
        <v>352352.5</v>
      </c>
      <c r="J54" s="163">
        <v>134996.125</v>
      </c>
      <c r="K54" s="163">
        <v>173098.35939999999</v>
      </c>
      <c r="L54" s="292">
        <f t="shared" si="0"/>
        <v>0.36380167158041099</v>
      </c>
      <c r="M54" s="292">
        <f t="shared" si="1"/>
        <v>0.49126474028139433</v>
      </c>
    </row>
    <row r="55" spans="1:13" ht="16.5" thickBot="1" x14ac:dyDescent="0.35">
      <c r="A55" s="151">
        <v>53</v>
      </c>
      <c r="B55" s="133" t="s">
        <v>402</v>
      </c>
      <c r="C55" s="134" t="s">
        <v>41</v>
      </c>
      <c r="D55" s="135" t="s">
        <v>277</v>
      </c>
      <c r="E55" s="161">
        <v>96.968090000000004</v>
      </c>
      <c r="F55" s="162">
        <v>0.61581070000000004</v>
      </c>
      <c r="G55" s="162" t="s">
        <v>441</v>
      </c>
      <c r="H55" s="163">
        <v>99795460</v>
      </c>
      <c r="I55" s="163">
        <v>112863300</v>
      </c>
      <c r="J55" s="163">
        <v>196297700</v>
      </c>
      <c r="K55" s="163">
        <v>171924300</v>
      </c>
      <c r="L55" s="292">
        <f t="shared" si="0"/>
        <v>1.9670003024185669</v>
      </c>
      <c r="M55" s="292">
        <f t="shared" si="1"/>
        <v>1.5232967669738524</v>
      </c>
    </row>
    <row r="56" spans="1:13" ht="16.5" thickBot="1" x14ac:dyDescent="0.35">
      <c r="A56" s="151">
        <v>54</v>
      </c>
      <c r="B56" s="133" t="s">
        <v>40</v>
      </c>
      <c r="C56" s="134" t="s">
        <v>278</v>
      </c>
      <c r="D56" s="135" t="s">
        <v>277</v>
      </c>
      <c r="E56" s="161">
        <v>176.935</v>
      </c>
      <c r="F56" s="162">
        <v>0.61081090000000005</v>
      </c>
      <c r="G56" s="162" t="s">
        <v>441</v>
      </c>
      <c r="H56" s="163">
        <v>14826800</v>
      </c>
      <c r="I56" s="163">
        <v>15436310</v>
      </c>
      <c r="J56" s="163">
        <v>40599970</v>
      </c>
      <c r="K56" s="163">
        <v>37404770</v>
      </c>
      <c r="L56" s="292">
        <f t="shared" si="0"/>
        <v>2.7382827042922275</v>
      </c>
      <c r="M56" s="292">
        <f t="shared" si="1"/>
        <v>2.4231678425737759</v>
      </c>
    </row>
    <row r="57" spans="1:13" ht="16.5" thickBot="1" x14ac:dyDescent="0.35">
      <c r="A57" s="151">
        <v>55</v>
      </c>
      <c r="B57" s="165" t="s">
        <v>61</v>
      </c>
      <c r="C57" s="1" t="s">
        <v>62</v>
      </c>
      <c r="D57" s="166" t="s">
        <v>63</v>
      </c>
      <c r="E57" s="167">
        <v>179.05529999999999</v>
      </c>
      <c r="F57" s="167">
        <v>0.66505320000000001</v>
      </c>
      <c r="G57" s="167" t="s">
        <v>441</v>
      </c>
      <c r="H57" s="168">
        <v>136712000</v>
      </c>
      <c r="I57" s="168">
        <v>158129000</v>
      </c>
      <c r="J57" s="168">
        <v>94131900</v>
      </c>
      <c r="K57" s="168">
        <v>93562860</v>
      </c>
      <c r="L57" s="292">
        <f t="shared" si="0"/>
        <v>0.68854160571127621</v>
      </c>
      <c r="M57" s="292">
        <f t="shared" si="1"/>
        <v>0.59168691384881966</v>
      </c>
    </row>
    <row r="58" spans="1:13" ht="16.5" thickBot="1" x14ac:dyDescent="0.35">
      <c r="A58" s="151">
        <v>56</v>
      </c>
      <c r="B58" s="165" t="s">
        <v>212</v>
      </c>
      <c r="C58" s="1" t="s">
        <v>437</v>
      </c>
      <c r="D58" s="166" t="s">
        <v>63</v>
      </c>
      <c r="E58" s="167">
        <v>259.02199999999999</v>
      </c>
      <c r="F58" s="167">
        <v>0.58687389999999995</v>
      </c>
      <c r="G58" s="167" t="s">
        <v>441</v>
      </c>
      <c r="H58" s="168">
        <v>5430454</v>
      </c>
      <c r="I58" s="168">
        <v>5097729</v>
      </c>
      <c r="J58" s="168">
        <v>2799036</v>
      </c>
      <c r="K58" s="168">
        <v>4291182</v>
      </c>
      <c r="L58" s="292">
        <f t="shared" si="0"/>
        <v>0.51543314794674622</v>
      </c>
      <c r="M58" s="292">
        <f t="shared" si="1"/>
        <v>0.84178307634634952</v>
      </c>
    </row>
    <row r="59" spans="1:13" ht="16.5" thickBot="1" x14ac:dyDescent="0.35">
      <c r="A59" s="151">
        <v>57</v>
      </c>
      <c r="B59" s="165" t="s">
        <v>316</v>
      </c>
      <c r="C59" s="1" t="s">
        <v>317</v>
      </c>
      <c r="D59" s="166" t="s">
        <v>63</v>
      </c>
      <c r="E59" s="167">
        <v>338.98829999999998</v>
      </c>
      <c r="F59" s="167">
        <v>0.53544460000000005</v>
      </c>
      <c r="G59" s="167" t="s">
        <v>441</v>
      </c>
      <c r="H59" s="168">
        <v>2175672</v>
      </c>
      <c r="I59" s="168">
        <v>2484299</v>
      </c>
      <c r="J59" s="168">
        <v>328575.40000000002</v>
      </c>
      <c r="K59" s="168">
        <v>504846.4</v>
      </c>
      <c r="L59" s="292">
        <f t="shared" si="0"/>
        <v>0.15102248868395604</v>
      </c>
      <c r="M59" s="292">
        <f t="shared" si="1"/>
        <v>0.20321483042097591</v>
      </c>
    </row>
    <row r="60" spans="1:13" ht="16.5" thickBot="1" x14ac:dyDescent="0.35">
      <c r="A60" s="151">
        <v>58</v>
      </c>
      <c r="B60" s="165" t="s">
        <v>330</v>
      </c>
      <c r="C60" s="1" t="s">
        <v>64</v>
      </c>
      <c r="D60" s="166" t="s">
        <v>63</v>
      </c>
      <c r="E60" s="167">
        <v>168.98830000000001</v>
      </c>
      <c r="F60" s="167">
        <v>1.7157150000000001</v>
      </c>
      <c r="G60" s="167" t="s">
        <v>441</v>
      </c>
      <c r="H60" s="168">
        <v>1407044</v>
      </c>
      <c r="I60" s="168">
        <v>1770886</v>
      </c>
      <c r="J60" s="168">
        <v>1983116</v>
      </c>
      <c r="K60" s="168">
        <v>1862504</v>
      </c>
      <c r="L60" s="292">
        <f t="shared" si="0"/>
        <v>1.4094200323515114</v>
      </c>
      <c r="M60" s="292">
        <f t="shared" si="1"/>
        <v>1.0517356848492789</v>
      </c>
    </row>
    <row r="61" spans="1:13" ht="16.5" thickBot="1" x14ac:dyDescent="0.35">
      <c r="A61" s="151">
        <v>59</v>
      </c>
      <c r="B61" s="165" t="s">
        <v>364</v>
      </c>
      <c r="C61" s="1" t="s">
        <v>365</v>
      </c>
      <c r="D61" s="166" t="s">
        <v>63</v>
      </c>
      <c r="E61" s="167">
        <v>264.95190000000002</v>
      </c>
      <c r="F61" s="167">
        <v>0.54102539999999999</v>
      </c>
      <c r="G61" s="167" t="s">
        <v>441</v>
      </c>
      <c r="H61" s="168">
        <v>174439300</v>
      </c>
      <c r="I61" s="168">
        <v>211894000</v>
      </c>
      <c r="J61" s="168">
        <v>1465247</v>
      </c>
      <c r="K61" s="168">
        <v>4738782</v>
      </c>
      <c r="L61" s="292">
        <f t="shared" si="0"/>
        <v>8.3997528079968221E-3</v>
      </c>
      <c r="M61" s="292">
        <f t="shared" si="1"/>
        <v>2.2363927246642188E-2</v>
      </c>
    </row>
    <row r="62" spans="1:13" ht="16.5" thickBot="1" x14ac:dyDescent="0.35">
      <c r="A62" s="151">
        <v>60</v>
      </c>
      <c r="B62" s="165" t="s">
        <v>65</v>
      </c>
      <c r="C62" s="1" t="s">
        <v>66</v>
      </c>
      <c r="D62" s="166" t="s">
        <v>63</v>
      </c>
      <c r="E62" s="167">
        <v>184.98480000000001</v>
      </c>
      <c r="F62" s="167">
        <v>0.55105099999999996</v>
      </c>
      <c r="G62" s="167" t="s">
        <v>441</v>
      </c>
      <c r="H62" s="168">
        <v>20151220</v>
      </c>
      <c r="I62" s="168">
        <v>21694230</v>
      </c>
      <c r="J62" s="168">
        <v>5689270</v>
      </c>
      <c r="K62" s="168">
        <v>7390006</v>
      </c>
      <c r="L62" s="292">
        <f t="shared" si="0"/>
        <v>0.28232881185357511</v>
      </c>
      <c r="M62" s="292">
        <f t="shared" si="1"/>
        <v>0.34064384861781222</v>
      </c>
    </row>
    <row r="63" spans="1:13" ht="16.5" thickBot="1" x14ac:dyDescent="0.35">
      <c r="A63" s="151">
        <v>61</v>
      </c>
      <c r="B63" s="165" t="s">
        <v>379</v>
      </c>
      <c r="C63" s="1" t="s">
        <v>380</v>
      </c>
      <c r="D63" s="166" t="s">
        <v>63</v>
      </c>
      <c r="E63" s="167">
        <v>166.97409999999999</v>
      </c>
      <c r="F63" s="167">
        <v>0.53832539999999995</v>
      </c>
      <c r="G63" s="167" t="s">
        <v>441</v>
      </c>
      <c r="H63" s="168">
        <v>12405550</v>
      </c>
      <c r="I63" s="168">
        <v>15593420</v>
      </c>
      <c r="J63" s="168">
        <v>537695.4</v>
      </c>
      <c r="K63" s="168">
        <v>992341.7</v>
      </c>
      <c r="L63" s="292">
        <f t="shared" si="0"/>
        <v>4.3343132710762525E-2</v>
      </c>
      <c r="M63" s="292">
        <f t="shared" si="1"/>
        <v>6.3638489824554195E-2</v>
      </c>
    </row>
    <row r="64" spans="1:13" ht="16.5" thickBot="1" x14ac:dyDescent="0.35">
      <c r="A64" s="151">
        <v>62</v>
      </c>
      <c r="B64" s="165" t="s">
        <v>67</v>
      </c>
      <c r="C64" s="1" t="s">
        <v>68</v>
      </c>
      <c r="D64" s="166" t="s">
        <v>63</v>
      </c>
      <c r="E64" s="167">
        <v>87.007320000000007</v>
      </c>
      <c r="F64" s="167">
        <v>0.67501900000000004</v>
      </c>
      <c r="G64" s="167" t="s">
        <v>441</v>
      </c>
      <c r="H64" s="168">
        <v>15292120</v>
      </c>
      <c r="I64" s="168">
        <v>16024850</v>
      </c>
      <c r="J64" s="168">
        <v>24141060</v>
      </c>
      <c r="K64" s="168">
        <v>18813250</v>
      </c>
      <c r="L64" s="292">
        <f t="shared" si="0"/>
        <v>1.5786601203757229</v>
      </c>
      <c r="M64" s="292">
        <f t="shared" si="1"/>
        <v>1.1740047488744045</v>
      </c>
    </row>
    <row r="65" spans="1:13" ht="16.5" thickBot="1" x14ac:dyDescent="0.35">
      <c r="A65" s="151">
        <v>63</v>
      </c>
      <c r="B65" s="165" t="s">
        <v>69</v>
      </c>
      <c r="C65" s="1" t="s">
        <v>70</v>
      </c>
      <c r="D65" s="166" t="s">
        <v>63</v>
      </c>
      <c r="E65" s="167">
        <v>89.022930000000002</v>
      </c>
      <c r="F65" s="167">
        <v>0.6470148</v>
      </c>
      <c r="G65" s="167" t="s">
        <v>441</v>
      </c>
      <c r="H65" s="168">
        <v>164690100</v>
      </c>
      <c r="I65" s="168">
        <v>146435500</v>
      </c>
      <c r="J65" s="168">
        <v>710687800</v>
      </c>
      <c r="K65" s="168">
        <v>742951100</v>
      </c>
      <c r="L65" s="292">
        <f t="shared" si="0"/>
        <v>4.3153037128521996</v>
      </c>
      <c r="M65" s="292">
        <f t="shared" si="1"/>
        <v>5.0735723236510273</v>
      </c>
    </row>
    <row r="66" spans="1:13" ht="16.5" thickBot="1" x14ac:dyDescent="0.35">
      <c r="A66" s="151">
        <v>64</v>
      </c>
      <c r="B66" s="169" t="s">
        <v>287</v>
      </c>
      <c r="C66" s="170" t="s">
        <v>288</v>
      </c>
      <c r="D66" s="171" t="s">
        <v>299</v>
      </c>
      <c r="E66" s="172">
        <v>341.10849999999999</v>
      </c>
      <c r="F66" s="172">
        <v>0.66370419999999997</v>
      </c>
      <c r="G66" s="172" t="s">
        <v>441</v>
      </c>
      <c r="H66" s="173">
        <v>766022.2</v>
      </c>
      <c r="I66" s="173">
        <v>817899.1</v>
      </c>
      <c r="J66" s="173">
        <v>370993</v>
      </c>
      <c r="K66" s="173">
        <v>460802.4</v>
      </c>
      <c r="L66" s="292">
        <f t="shared" si="0"/>
        <v>0.48431102910594498</v>
      </c>
      <c r="M66" s="292">
        <f t="shared" si="1"/>
        <v>0.56339761224825902</v>
      </c>
    </row>
    <row r="67" spans="1:13" ht="16.5" thickBot="1" x14ac:dyDescent="0.35">
      <c r="A67" s="151">
        <v>65</v>
      </c>
      <c r="B67" s="169" t="s">
        <v>488</v>
      </c>
      <c r="C67" s="170" t="s">
        <v>489</v>
      </c>
      <c r="D67" s="171" t="s">
        <v>299</v>
      </c>
      <c r="E67" s="172">
        <v>503.16129999999998</v>
      </c>
      <c r="F67" s="172">
        <v>0.65891219999999995</v>
      </c>
      <c r="G67" s="172" t="s">
        <v>441</v>
      </c>
      <c r="H67" s="173">
        <v>148791.20000000001</v>
      </c>
      <c r="I67" s="173">
        <v>212127.5</v>
      </c>
      <c r="J67" s="173">
        <v>134678.20000000001</v>
      </c>
      <c r="K67" s="173">
        <v>93691.59</v>
      </c>
      <c r="L67" s="292">
        <f t="shared" ref="L67:L130" si="2">J67/H67</f>
        <v>0.90514896042239057</v>
      </c>
      <c r="M67" s="292">
        <f t="shared" ref="M67:M130" si="3">K67/I67</f>
        <v>0.44167583175213021</v>
      </c>
    </row>
    <row r="68" spans="1:13" ht="16.5" thickBot="1" x14ac:dyDescent="0.35">
      <c r="A68" s="151">
        <v>66</v>
      </c>
      <c r="B68" s="169" t="s">
        <v>381</v>
      </c>
      <c r="C68" s="170" t="s">
        <v>300</v>
      </c>
      <c r="D68" s="171" t="s">
        <v>299</v>
      </c>
      <c r="E68" s="172">
        <v>181.07050000000001</v>
      </c>
      <c r="F68" s="172">
        <v>0.66277649999999999</v>
      </c>
      <c r="G68" s="172" t="s">
        <v>441</v>
      </c>
      <c r="H68" s="173">
        <v>1643607</v>
      </c>
      <c r="I68" s="173">
        <v>1331995</v>
      </c>
      <c r="J68" s="173">
        <v>7095290</v>
      </c>
      <c r="K68" s="173">
        <v>7286358</v>
      </c>
      <c r="L68" s="292">
        <f t="shared" si="2"/>
        <v>4.3169017897830804</v>
      </c>
      <c r="M68" s="292">
        <f t="shared" si="3"/>
        <v>5.4702592727450181</v>
      </c>
    </row>
    <row r="69" spans="1:13" ht="16.5" thickBot="1" x14ac:dyDescent="0.35">
      <c r="A69" s="151">
        <v>67</v>
      </c>
      <c r="B69" s="169" t="s">
        <v>263</v>
      </c>
      <c r="C69" s="170" t="s">
        <v>264</v>
      </c>
      <c r="D69" s="171" t="s">
        <v>299</v>
      </c>
      <c r="E69" s="172">
        <v>149.0445</v>
      </c>
      <c r="F69" s="172">
        <v>0.67246810000000001</v>
      </c>
      <c r="G69" s="172" t="s">
        <v>441</v>
      </c>
      <c r="H69" s="173">
        <v>3746070</v>
      </c>
      <c r="I69" s="173">
        <v>4663132</v>
      </c>
      <c r="J69" s="173">
        <v>3038321</v>
      </c>
      <c r="K69" s="173">
        <v>2739214</v>
      </c>
      <c r="L69" s="292">
        <f t="shared" si="2"/>
        <v>0.81106893357572074</v>
      </c>
      <c r="M69" s="292">
        <f t="shared" si="3"/>
        <v>0.58741935677566059</v>
      </c>
    </row>
    <row r="70" spans="1:13" ht="16.5" thickBot="1" x14ac:dyDescent="0.35">
      <c r="A70" s="151">
        <v>68</v>
      </c>
      <c r="B70" s="169" t="s">
        <v>193</v>
      </c>
      <c r="C70" s="170" t="s">
        <v>265</v>
      </c>
      <c r="D70" s="171" t="s">
        <v>299</v>
      </c>
      <c r="E70" s="172">
        <v>163.06020000000001</v>
      </c>
      <c r="F70" s="172">
        <v>0.67858309999999999</v>
      </c>
      <c r="G70" s="172" t="s">
        <v>441</v>
      </c>
      <c r="H70" s="173">
        <v>1835760</v>
      </c>
      <c r="I70" s="173">
        <v>1447138</v>
      </c>
      <c r="J70" s="173">
        <v>2467859</v>
      </c>
      <c r="K70" s="173">
        <v>1563136</v>
      </c>
      <c r="L70" s="292">
        <f t="shared" si="2"/>
        <v>1.3443255109600383</v>
      </c>
      <c r="M70" s="292">
        <f t="shared" si="3"/>
        <v>1.080156833695197</v>
      </c>
    </row>
    <row r="71" spans="1:13" ht="16.5" thickBot="1" x14ac:dyDescent="0.35">
      <c r="A71" s="151">
        <v>69</v>
      </c>
      <c r="B71" s="169" t="s">
        <v>301</v>
      </c>
      <c r="C71" s="170" t="s">
        <v>302</v>
      </c>
      <c r="D71" s="171" t="s">
        <v>299</v>
      </c>
      <c r="E71" s="172">
        <v>151.06020000000001</v>
      </c>
      <c r="F71" s="172">
        <v>0.6745852</v>
      </c>
      <c r="G71" s="172" t="s">
        <v>441</v>
      </c>
      <c r="H71" s="173">
        <v>144994.20000000001</v>
      </c>
      <c r="I71" s="173">
        <v>200344.5</v>
      </c>
      <c r="J71" s="173">
        <v>966943.7</v>
      </c>
      <c r="K71" s="173">
        <v>521407.5</v>
      </c>
      <c r="L71" s="292">
        <f t="shared" si="2"/>
        <v>6.668843995139115</v>
      </c>
      <c r="M71" s="292">
        <f t="shared" si="3"/>
        <v>2.6025545997020134</v>
      </c>
    </row>
    <row r="72" spans="1:13" ht="16.5" thickBot="1" x14ac:dyDescent="0.35">
      <c r="A72" s="151">
        <v>70</v>
      </c>
      <c r="B72" s="174" t="s">
        <v>72</v>
      </c>
      <c r="C72" s="175" t="s">
        <v>73</v>
      </c>
      <c r="D72" s="176" t="s">
        <v>71</v>
      </c>
      <c r="E72" s="177">
        <v>191.01859999999999</v>
      </c>
      <c r="F72" s="177">
        <v>0.56184690000000004</v>
      </c>
      <c r="G72" s="177" t="s">
        <v>441</v>
      </c>
      <c r="H72" s="178">
        <v>858590400</v>
      </c>
      <c r="I72" s="178">
        <v>1112783000</v>
      </c>
      <c r="J72" s="178">
        <v>686146900</v>
      </c>
      <c r="K72" s="178">
        <v>763890900</v>
      </c>
      <c r="L72" s="292">
        <f t="shared" si="2"/>
        <v>0.79915510352782881</v>
      </c>
      <c r="M72" s="292">
        <f t="shared" si="3"/>
        <v>0.68646888027584896</v>
      </c>
    </row>
    <row r="73" spans="1:13" ht="16.5" thickBot="1" x14ac:dyDescent="0.35">
      <c r="A73" s="151">
        <v>71</v>
      </c>
      <c r="B73" s="174" t="s">
        <v>74</v>
      </c>
      <c r="C73" s="175" t="s">
        <v>75</v>
      </c>
      <c r="D73" s="176" t="s">
        <v>71</v>
      </c>
      <c r="E73" s="177">
        <v>145.01300000000001</v>
      </c>
      <c r="F73" s="177">
        <v>0.58601700000000001</v>
      </c>
      <c r="G73" s="177" t="s">
        <v>441</v>
      </c>
      <c r="H73" s="178">
        <v>399960.8</v>
      </c>
      <c r="I73" s="178">
        <v>347710</v>
      </c>
      <c r="J73" s="178">
        <v>1627424</v>
      </c>
      <c r="K73" s="178">
        <v>1259792</v>
      </c>
      <c r="L73" s="292">
        <f t="shared" si="2"/>
        <v>4.0689587579582804</v>
      </c>
      <c r="M73" s="292">
        <f t="shared" si="3"/>
        <v>3.6231112133674612</v>
      </c>
    </row>
    <row r="74" spans="1:13" ht="16.5" thickBot="1" x14ac:dyDescent="0.35">
      <c r="A74" s="151">
        <v>72</v>
      </c>
      <c r="B74" s="174" t="s">
        <v>77</v>
      </c>
      <c r="C74" s="175" t="s">
        <v>78</v>
      </c>
      <c r="D74" s="176" t="s">
        <v>71</v>
      </c>
      <c r="E74" s="177">
        <v>144.02889999999999</v>
      </c>
      <c r="F74" s="177">
        <v>0.63739559999999995</v>
      </c>
      <c r="G74" s="177" t="s">
        <v>441</v>
      </c>
      <c r="H74" s="178">
        <v>79811.06</v>
      </c>
      <c r="I74" s="178">
        <v>136581.6</v>
      </c>
      <c r="J74" s="178">
        <v>298950</v>
      </c>
      <c r="K74" s="178">
        <v>216373.1</v>
      </c>
      <c r="L74" s="292">
        <f t="shared" si="2"/>
        <v>3.745721457652611</v>
      </c>
      <c r="M74" s="292">
        <f t="shared" si="3"/>
        <v>1.5842038751925589</v>
      </c>
    </row>
    <row r="75" spans="1:13" ht="16.5" thickBot="1" x14ac:dyDescent="0.35">
      <c r="A75" s="151">
        <v>73</v>
      </c>
      <c r="B75" s="174" t="s">
        <v>79</v>
      </c>
      <c r="C75" s="175" t="s">
        <v>80</v>
      </c>
      <c r="D75" s="176" t="s">
        <v>71</v>
      </c>
      <c r="E75" s="177">
        <v>117.0179</v>
      </c>
      <c r="F75" s="177">
        <v>0.59104999999999996</v>
      </c>
      <c r="G75" s="177" t="s">
        <v>441</v>
      </c>
      <c r="H75" s="178">
        <v>1373800</v>
      </c>
      <c r="I75" s="178">
        <v>1369053</v>
      </c>
      <c r="J75" s="178">
        <v>2818588</v>
      </c>
      <c r="K75" s="178">
        <v>2268036</v>
      </c>
      <c r="L75" s="292">
        <f t="shared" si="2"/>
        <v>2.0516727325666038</v>
      </c>
      <c r="M75" s="292">
        <f t="shared" si="3"/>
        <v>1.6566458712701408</v>
      </c>
    </row>
    <row r="76" spans="1:13" ht="16.5" thickBot="1" x14ac:dyDescent="0.35">
      <c r="A76" s="151">
        <v>74</v>
      </c>
      <c r="B76" s="174" t="s">
        <v>213</v>
      </c>
      <c r="C76" s="175" t="s">
        <v>214</v>
      </c>
      <c r="D76" s="176" t="s">
        <v>71</v>
      </c>
      <c r="E76" s="177">
        <v>115.00230000000001</v>
      </c>
      <c r="F76" s="177">
        <v>0.5838894</v>
      </c>
      <c r="G76" s="177" t="s">
        <v>441</v>
      </c>
      <c r="H76" s="178">
        <v>584096.69999999995</v>
      </c>
      <c r="I76" s="178">
        <v>682873.8</v>
      </c>
      <c r="J76" s="178">
        <v>2388445</v>
      </c>
      <c r="K76" s="178">
        <v>2491294</v>
      </c>
      <c r="L76" s="292">
        <f t="shared" si="2"/>
        <v>4.0891259957469375</v>
      </c>
      <c r="M76" s="292">
        <f t="shared" si="3"/>
        <v>3.648249500859456</v>
      </c>
    </row>
    <row r="77" spans="1:13" ht="16.5" thickBot="1" x14ac:dyDescent="0.35">
      <c r="A77" s="151">
        <v>75</v>
      </c>
      <c r="B77" s="174" t="s">
        <v>81</v>
      </c>
      <c r="C77" s="175" t="s">
        <v>328</v>
      </c>
      <c r="D77" s="176" t="s">
        <v>71</v>
      </c>
      <c r="E77" s="177">
        <v>133.0128</v>
      </c>
      <c r="F77" s="177">
        <v>0.58644680000000005</v>
      </c>
      <c r="G77" s="177" t="s">
        <v>441</v>
      </c>
      <c r="H77" s="178">
        <v>9048863</v>
      </c>
      <c r="I77" s="178">
        <v>9904244</v>
      </c>
      <c r="J77" s="178">
        <v>37738080</v>
      </c>
      <c r="K77" s="178">
        <v>39795580</v>
      </c>
      <c r="L77" s="292">
        <f t="shared" si="2"/>
        <v>4.1704775506049767</v>
      </c>
      <c r="M77" s="292">
        <f t="shared" si="3"/>
        <v>4.0180330775372655</v>
      </c>
    </row>
    <row r="78" spans="1:13" ht="16.5" thickBot="1" x14ac:dyDescent="0.35">
      <c r="A78" s="151">
        <v>76</v>
      </c>
      <c r="B78" s="174" t="s">
        <v>490</v>
      </c>
      <c r="C78" s="175" t="s">
        <v>491</v>
      </c>
      <c r="D78" s="176" t="s">
        <v>71</v>
      </c>
      <c r="E78" s="177">
        <v>130.99719999999999</v>
      </c>
      <c r="F78" s="177">
        <v>0.56737850000000001</v>
      </c>
      <c r="G78" s="177" t="s">
        <v>441</v>
      </c>
      <c r="H78" s="178">
        <v>494854.2</v>
      </c>
      <c r="I78" s="178">
        <v>633860.9</v>
      </c>
      <c r="J78" s="178">
        <v>368611</v>
      </c>
      <c r="K78" s="178">
        <v>362454.8</v>
      </c>
      <c r="L78" s="292">
        <f t="shared" si="2"/>
        <v>0.74488809026982084</v>
      </c>
      <c r="M78" s="292">
        <f t="shared" si="3"/>
        <v>0.57182072596684852</v>
      </c>
    </row>
    <row r="79" spans="1:13" ht="16.5" thickBot="1" x14ac:dyDescent="0.35">
      <c r="A79" s="151">
        <v>77</v>
      </c>
      <c r="B79" s="174" t="s">
        <v>438</v>
      </c>
      <c r="C79" s="175" t="s">
        <v>439</v>
      </c>
      <c r="D79" s="176"/>
      <c r="E79" s="177">
        <v>129.0181</v>
      </c>
      <c r="F79" s="177">
        <v>0.57637669999999996</v>
      </c>
      <c r="G79" s="177" t="s">
        <v>441</v>
      </c>
      <c r="H79" s="178">
        <v>19730720</v>
      </c>
      <c r="I79" s="178">
        <v>23726710</v>
      </c>
      <c r="J79" s="178">
        <v>24234860</v>
      </c>
      <c r="K79" s="178">
        <v>28868940</v>
      </c>
      <c r="L79" s="292">
        <f t="shared" si="2"/>
        <v>1.2282805695889456</v>
      </c>
      <c r="M79" s="292">
        <f t="shared" si="3"/>
        <v>1.2167274771765659</v>
      </c>
    </row>
    <row r="80" spans="1:13" ht="16.5" thickBot="1" x14ac:dyDescent="0.35">
      <c r="A80" s="151">
        <v>78</v>
      </c>
      <c r="B80" s="174" t="s">
        <v>286</v>
      </c>
      <c r="C80" s="175" t="s">
        <v>76</v>
      </c>
      <c r="D80" s="176" t="s">
        <v>285</v>
      </c>
      <c r="E80" s="177">
        <v>147.02879999999999</v>
      </c>
      <c r="F80" s="177">
        <v>0.58156819999999998</v>
      </c>
      <c r="G80" s="177" t="s">
        <v>441</v>
      </c>
      <c r="H80" s="178">
        <v>2442012</v>
      </c>
      <c r="I80" s="178">
        <v>2936050</v>
      </c>
      <c r="J80" s="178">
        <v>12638800</v>
      </c>
      <c r="K80" s="178">
        <v>12197840</v>
      </c>
      <c r="L80" s="292">
        <f t="shared" si="2"/>
        <v>5.1755683428255059</v>
      </c>
      <c r="M80" s="292">
        <f t="shared" si="3"/>
        <v>4.1545069055363495</v>
      </c>
    </row>
    <row r="81" spans="1:13" ht="16.5" thickBot="1" x14ac:dyDescent="0.35">
      <c r="A81" s="151">
        <v>79</v>
      </c>
      <c r="B81" s="179" t="s">
        <v>215</v>
      </c>
      <c r="C81" s="180" t="s">
        <v>216</v>
      </c>
      <c r="D81" s="181" t="s">
        <v>84</v>
      </c>
      <c r="E81" s="182">
        <v>275.01729999999998</v>
      </c>
      <c r="F81" s="183">
        <v>0.54290229999999995</v>
      </c>
      <c r="G81" s="183" t="s">
        <v>441</v>
      </c>
      <c r="H81" s="184">
        <v>5643256</v>
      </c>
      <c r="I81" s="184">
        <v>4655144</v>
      </c>
      <c r="J81" s="184">
        <v>826809.8</v>
      </c>
      <c r="K81" s="184">
        <v>1233748</v>
      </c>
      <c r="L81" s="292">
        <f t="shared" si="2"/>
        <v>0.14651289964516939</v>
      </c>
      <c r="M81" s="292">
        <f t="shared" si="3"/>
        <v>0.26502896580642832</v>
      </c>
    </row>
    <row r="82" spans="1:13" ht="16.5" thickBot="1" x14ac:dyDescent="0.35">
      <c r="A82" s="151">
        <v>80</v>
      </c>
      <c r="B82" s="179" t="s">
        <v>85</v>
      </c>
      <c r="C82" s="180" t="s">
        <v>86</v>
      </c>
      <c r="D82" s="181" t="s">
        <v>84</v>
      </c>
      <c r="E82" s="182">
        <v>289.03289999999998</v>
      </c>
      <c r="F82" s="183">
        <v>0.58996190000000004</v>
      </c>
      <c r="G82" s="183" t="s">
        <v>441</v>
      </c>
      <c r="H82" s="184">
        <v>10137220</v>
      </c>
      <c r="I82" s="184">
        <v>8026454</v>
      </c>
      <c r="J82" s="184">
        <v>4888083</v>
      </c>
      <c r="K82" s="184">
        <v>4190173</v>
      </c>
      <c r="L82" s="292">
        <f t="shared" si="2"/>
        <v>0.48219166595970098</v>
      </c>
      <c r="M82" s="292">
        <f t="shared" si="3"/>
        <v>0.52204535153381559</v>
      </c>
    </row>
    <row r="83" spans="1:13" ht="16.5" thickBot="1" x14ac:dyDescent="0.35">
      <c r="A83" s="151">
        <v>81</v>
      </c>
      <c r="B83" s="179" t="s">
        <v>87</v>
      </c>
      <c r="C83" s="180" t="s">
        <v>88</v>
      </c>
      <c r="D83" s="181" t="s">
        <v>84</v>
      </c>
      <c r="E83" s="182">
        <v>229.0112</v>
      </c>
      <c r="F83" s="183">
        <v>0.59545119999999996</v>
      </c>
      <c r="G83" s="183" t="s">
        <v>441</v>
      </c>
      <c r="H83" s="184">
        <v>3191941</v>
      </c>
      <c r="I83" s="184">
        <v>3674874</v>
      </c>
      <c r="J83" s="184">
        <v>2168232</v>
      </c>
      <c r="K83" s="184">
        <v>2314069</v>
      </c>
      <c r="L83" s="292">
        <f t="shared" si="2"/>
        <v>0.67928323236551047</v>
      </c>
      <c r="M83" s="292">
        <f t="shared" si="3"/>
        <v>0.62970022917792556</v>
      </c>
    </row>
    <row r="84" spans="1:13" ht="16.5" thickBot="1" x14ac:dyDescent="0.35">
      <c r="A84" s="151">
        <v>82</v>
      </c>
      <c r="B84" s="185" t="s">
        <v>89</v>
      </c>
      <c r="C84" s="186" t="s">
        <v>90</v>
      </c>
      <c r="D84" s="187" t="s">
        <v>91</v>
      </c>
      <c r="E84" s="188">
        <v>308.09030000000001</v>
      </c>
      <c r="F84" s="189">
        <v>0.68700689999999998</v>
      </c>
      <c r="G84" s="189" t="s">
        <v>440</v>
      </c>
      <c r="H84" s="190">
        <v>153381700</v>
      </c>
      <c r="I84" s="190">
        <v>104310400</v>
      </c>
      <c r="J84" s="190">
        <v>41780310</v>
      </c>
      <c r="K84" s="190">
        <v>41486680</v>
      </c>
      <c r="L84" s="292">
        <f t="shared" si="2"/>
        <v>0.27239435995298006</v>
      </c>
      <c r="M84" s="292">
        <f t="shared" si="3"/>
        <v>0.39772333343559224</v>
      </c>
    </row>
    <row r="85" spans="1:13" ht="16.5" thickBot="1" x14ac:dyDescent="0.35">
      <c r="A85" s="151">
        <v>83</v>
      </c>
      <c r="B85" s="185" t="s">
        <v>92</v>
      </c>
      <c r="C85" s="186" t="s">
        <v>93</v>
      </c>
      <c r="D85" s="187" t="s">
        <v>91</v>
      </c>
      <c r="E85" s="188">
        <v>613.15819999999997</v>
      </c>
      <c r="F85" s="189">
        <v>0.68640460000000003</v>
      </c>
      <c r="G85" s="189" t="s">
        <v>440</v>
      </c>
      <c r="H85" s="190">
        <v>34758680</v>
      </c>
      <c r="I85" s="190">
        <v>20882240</v>
      </c>
      <c r="J85" s="190">
        <v>29772590</v>
      </c>
      <c r="K85" s="190">
        <v>21818690</v>
      </c>
      <c r="L85" s="292">
        <f t="shared" si="2"/>
        <v>0.85655122691655727</v>
      </c>
      <c r="M85" s="292">
        <f t="shared" si="3"/>
        <v>1.0448443270453744</v>
      </c>
    </row>
    <row r="86" spans="1:13" ht="16.5" thickBot="1" x14ac:dyDescent="0.35">
      <c r="A86" s="151">
        <v>84</v>
      </c>
      <c r="B86" s="185" t="s">
        <v>94</v>
      </c>
      <c r="C86" s="186" t="s">
        <v>95</v>
      </c>
      <c r="D86" s="187" t="s">
        <v>91</v>
      </c>
      <c r="E86" s="188">
        <v>130.05000000000001</v>
      </c>
      <c r="F86" s="189">
        <v>0.67936810000000003</v>
      </c>
      <c r="G86" s="189" t="s">
        <v>440</v>
      </c>
      <c r="H86" s="190">
        <v>33859440</v>
      </c>
      <c r="I86" s="190">
        <v>26531140</v>
      </c>
      <c r="J86" s="190">
        <v>35882570</v>
      </c>
      <c r="K86" s="190">
        <v>31029610</v>
      </c>
      <c r="L86" s="292">
        <f t="shared" si="2"/>
        <v>1.0597508405336886</v>
      </c>
      <c r="M86" s="292">
        <f t="shared" si="3"/>
        <v>1.1695543425574626</v>
      </c>
    </row>
    <row r="87" spans="1:13" ht="16.5" thickBot="1" x14ac:dyDescent="0.35">
      <c r="A87" s="151">
        <v>85</v>
      </c>
      <c r="B87" s="185" t="s">
        <v>96</v>
      </c>
      <c r="C87" s="186" t="s">
        <v>97</v>
      </c>
      <c r="D87" s="187" t="s">
        <v>91</v>
      </c>
      <c r="E87" s="188">
        <v>425.08030000000002</v>
      </c>
      <c r="F87" s="189">
        <v>0.60982559999999997</v>
      </c>
      <c r="G87" s="189" t="s">
        <v>441</v>
      </c>
      <c r="H87" s="190">
        <v>1014485</v>
      </c>
      <c r="I87" s="190">
        <v>639716.5</v>
      </c>
      <c r="J87" s="190">
        <v>1190702</v>
      </c>
      <c r="K87" s="190">
        <v>796288.8</v>
      </c>
      <c r="L87" s="292">
        <f t="shared" si="2"/>
        <v>1.1737009418571984</v>
      </c>
      <c r="M87" s="292">
        <f t="shared" si="3"/>
        <v>1.2447526365194583</v>
      </c>
    </row>
    <row r="88" spans="1:13" ht="16.5" thickBot="1" x14ac:dyDescent="0.35">
      <c r="A88" s="151">
        <v>86</v>
      </c>
      <c r="B88" s="185" t="s">
        <v>168</v>
      </c>
      <c r="C88" s="186" t="s">
        <v>169</v>
      </c>
      <c r="D88" s="187" t="s">
        <v>91</v>
      </c>
      <c r="E88" s="188">
        <v>179.04830000000001</v>
      </c>
      <c r="F88" s="189">
        <v>0.68533909999999998</v>
      </c>
      <c r="G88" s="189" t="s">
        <v>440</v>
      </c>
      <c r="H88" s="190">
        <v>1984728</v>
      </c>
      <c r="I88" s="190">
        <v>1321705</v>
      </c>
      <c r="J88" s="190">
        <v>556771.80000000005</v>
      </c>
      <c r="K88" s="190">
        <v>515113.8</v>
      </c>
      <c r="L88" s="292">
        <f t="shared" si="2"/>
        <v>0.28052801189885973</v>
      </c>
      <c r="M88" s="292">
        <f t="shared" si="3"/>
        <v>0.38973432044215617</v>
      </c>
    </row>
    <row r="89" spans="1:13" ht="16.5" thickBot="1" x14ac:dyDescent="0.35">
      <c r="A89" s="151">
        <v>87</v>
      </c>
      <c r="B89" s="185" t="s">
        <v>100</v>
      </c>
      <c r="C89" s="186" t="s">
        <v>101</v>
      </c>
      <c r="D89" s="187" t="s">
        <v>91</v>
      </c>
      <c r="E89" s="188">
        <v>175.0239</v>
      </c>
      <c r="F89" s="189">
        <v>0.65608639999999996</v>
      </c>
      <c r="G89" s="189" t="s">
        <v>441</v>
      </c>
      <c r="H89" s="190">
        <v>573930.19999999995</v>
      </c>
      <c r="I89" s="190">
        <v>643868.69999999995</v>
      </c>
      <c r="J89" s="190">
        <v>447253.4</v>
      </c>
      <c r="K89" s="190">
        <v>298542</v>
      </c>
      <c r="L89" s="292">
        <f t="shared" si="2"/>
        <v>0.77928187086164846</v>
      </c>
      <c r="M89" s="292">
        <f t="shared" si="3"/>
        <v>0.46366906793263907</v>
      </c>
    </row>
    <row r="90" spans="1:13" ht="16.5" thickBot="1" x14ac:dyDescent="0.35">
      <c r="A90" s="151">
        <v>88</v>
      </c>
      <c r="B90" s="185" t="s">
        <v>217</v>
      </c>
      <c r="C90" s="186" t="s">
        <v>218</v>
      </c>
      <c r="D90" s="187" t="s">
        <v>91</v>
      </c>
      <c r="E90" s="188">
        <v>173.00819999999999</v>
      </c>
      <c r="F90" s="189">
        <v>0.56869999999999998</v>
      </c>
      <c r="G90" s="189" t="s">
        <v>441</v>
      </c>
      <c r="H90" s="190">
        <v>31811510</v>
      </c>
      <c r="I90" s="190">
        <v>37455160</v>
      </c>
      <c r="J90" s="190">
        <v>40075530</v>
      </c>
      <c r="K90" s="190">
        <v>45332610</v>
      </c>
      <c r="L90" s="292">
        <f t="shared" si="2"/>
        <v>1.2597808151829322</v>
      </c>
      <c r="M90" s="292">
        <f t="shared" si="3"/>
        <v>1.2103168161609776</v>
      </c>
    </row>
    <row r="91" spans="1:13" ht="16.5" thickBot="1" x14ac:dyDescent="0.35">
      <c r="A91" s="151">
        <v>89</v>
      </c>
      <c r="B91" s="191" t="s">
        <v>98</v>
      </c>
      <c r="C91" s="192" t="s">
        <v>99</v>
      </c>
      <c r="D91" s="193" t="s">
        <v>296</v>
      </c>
      <c r="E91" s="194">
        <v>251.06909999999999</v>
      </c>
      <c r="F91" s="195">
        <v>0.68475960000000002</v>
      </c>
      <c r="G91" s="195" t="s">
        <v>440</v>
      </c>
      <c r="H91" s="196">
        <v>1023385</v>
      </c>
      <c r="I91" s="196">
        <v>725808.2</v>
      </c>
      <c r="J91" s="196">
        <v>3895972</v>
      </c>
      <c r="K91" s="196">
        <v>1932688</v>
      </c>
      <c r="L91" s="292">
        <f t="shared" si="2"/>
        <v>3.8069465548156365</v>
      </c>
      <c r="M91" s="292">
        <f t="shared" si="3"/>
        <v>2.6628081633687799</v>
      </c>
    </row>
    <row r="92" spans="1:13" ht="16.5" thickBot="1" x14ac:dyDescent="0.35">
      <c r="A92" s="151">
        <v>90</v>
      </c>
      <c r="B92" s="191" t="s">
        <v>180</v>
      </c>
      <c r="C92" s="192" t="s">
        <v>181</v>
      </c>
      <c r="D92" s="193" t="s">
        <v>296</v>
      </c>
      <c r="E92" s="197">
        <v>313.02879999999999</v>
      </c>
      <c r="F92" s="195">
        <v>0.69654769999999999</v>
      </c>
      <c r="G92" s="195" t="s">
        <v>440</v>
      </c>
      <c r="H92" s="196">
        <v>1424409</v>
      </c>
      <c r="I92" s="196">
        <v>1107953</v>
      </c>
      <c r="J92" s="196">
        <v>638938.9</v>
      </c>
      <c r="K92" s="196">
        <v>620266.1</v>
      </c>
      <c r="L92" s="292">
        <f t="shared" si="2"/>
        <v>0.44856421154317339</v>
      </c>
      <c r="M92" s="292">
        <f t="shared" si="3"/>
        <v>0.55983069678948472</v>
      </c>
    </row>
    <row r="93" spans="1:13" ht="16.5" thickBot="1" x14ac:dyDescent="0.35">
      <c r="A93" s="151">
        <v>91</v>
      </c>
      <c r="B93" s="191" t="s">
        <v>297</v>
      </c>
      <c r="C93" s="192" t="s">
        <v>298</v>
      </c>
      <c r="D93" s="193" t="s">
        <v>296</v>
      </c>
      <c r="E93" s="197">
        <v>219.09729999999999</v>
      </c>
      <c r="F93" s="195">
        <v>0.68394630000000001</v>
      </c>
      <c r="G93" s="195" t="s">
        <v>440</v>
      </c>
      <c r="H93" s="196">
        <v>1392490</v>
      </c>
      <c r="I93" s="196">
        <v>1479144</v>
      </c>
      <c r="J93" s="196">
        <v>1816874</v>
      </c>
      <c r="K93" s="196">
        <v>1319712</v>
      </c>
      <c r="L93" s="292">
        <f t="shared" si="2"/>
        <v>1.3047662819840717</v>
      </c>
      <c r="M93" s="292">
        <f t="shared" si="3"/>
        <v>0.89221333419869875</v>
      </c>
    </row>
    <row r="94" spans="1:13" ht="16.5" thickBot="1" x14ac:dyDescent="0.35">
      <c r="A94" s="151">
        <v>92</v>
      </c>
      <c r="B94" s="191" t="s">
        <v>494</v>
      </c>
      <c r="C94" s="192" t="s">
        <v>495</v>
      </c>
      <c r="D94" s="193" t="s">
        <v>296</v>
      </c>
      <c r="E94" s="194">
        <v>499.1096</v>
      </c>
      <c r="F94" s="195">
        <v>0.68600289999999997</v>
      </c>
      <c r="G94" s="195" t="s">
        <v>440</v>
      </c>
      <c r="H94" s="196">
        <v>100330.3</v>
      </c>
      <c r="I94" s="196">
        <v>104008.7</v>
      </c>
      <c r="J94" s="196">
        <v>0</v>
      </c>
      <c r="K94" s="196">
        <v>0</v>
      </c>
      <c r="L94" s="292">
        <f t="shared" si="2"/>
        <v>0</v>
      </c>
      <c r="M94" s="292">
        <f t="shared" si="3"/>
        <v>0</v>
      </c>
    </row>
    <row r="95" spans="1:13" ht="16.5" thickBot="1" x14ac:dyDescent="0.35">
      <c r="A95" s="151">
        <v>93</v>
      </c>
      <c r="B95" s="191" t="s">
        <v>208</v>
      </c>
      <c r="C95" s="192" t="s">
        <v>209</v>
      </c>
      <c r="D95" s="193" t="s">
        <v>296</v>
      </c>
      <c r="E95" s="194">
        <v>276.11860000000001</v>
      </c>
      <c r="F95" s="195">
        <v>0.6791642</v>
      </c>
      <c r="G95" s="195" t="s">
        <v>440</v>
      </c>
      <c r="H95" s="196">
        <v>990321.2</v>
      </c>
      <c r="I95" s="196">
        <v>782784.1</v>
      </c>
      <c r="J95" s="196">
        <v>408926.3</v>
      </c>
      <c r="K95" s="196">
        <v>393748.3</v>
      </c>
      <c r="L95" s="292">
        <f t="shared" si="2"/>
        <v>0.41292289814658112</v>
      </c>
      <c r="M95" s="292">
        <f t="shared" si="3"/>
        <v>0.5030100892442757</v>
      </c>
    </row>
    <row r="96" spans="1:13" ht="16.5" thickBot="1" x14ac:dyDescent="0.35">
      <c r="A96" s="151">
        <v>94</v>
      </c>
      <c r="B96" s="198" t="s">
        <v>656</v>
      </c>
      <c r="C96" s="199" t="s">
        <v>657</v>
      </c>
      <c r="D96" s="200" t="s">
        <v>102</v>
      </c>
      <c r="E96" s="201">
        <v>221.05959999999999</v>
      </c>
      <c r="F96" s="202">
        <v>0.63963060000000005</v>
      </c>
      <c r="G96" s="202" t="s">
        <v>441</v>
      </c>
      <c r="H96" s="203">
        <v>96985.07</v>
      </c>
      <c r="I96" s="203">
        <v>79197.899999999994</v>
      </c>
      <c r="J96" s="203">
        <v>33819.4</v>
      </c>
      <c r="K96" s="203">
        <v>49060.14</v>
      </c>
      <c r="L96" s="292">
        <f t="shared" si="2"/>
        <v>0.34870728040924237</v>
      </c>
      <c r="M96" s="292">
        <f t="shared" si="3"/>
        <v>0.61946263726689732</v>
      </c>
    </row>
    <row r="97" spans="1:13" ht="16.5" thickBot="1" x14ac:dyDescent="0.35">
      <c r="A97" s="151">
        <v>95</v>
      </c>
      <c r="B97" s="198" t="s">
        <v>403</v>
      </c>
      <c r="C97" s="199" t="s">
        <v>104</v>
      </c>
      <c r="D97" s="200" t="s">
        <v>102</v>
      </c>
      <c r="E97" s="201">
        <v>104.0711</v>
      </c>
      <c r="F97" s="202">
        <v>0.68397019999999997</v>
      </c>
      <c r="G97" s="202" t="s">
        <v>440</v>
      </c>
      <c r="H97" s="203">
        <v>5191928</v>
      </c>
      <c r="I97" s="203">
        <v>4379314</v>
      </c>
      <c r="J97" s="203">
        <v>5020962</v>
      </c>
      <c r="K97" s="203">
        <v>4378655</v>
      </c>
      <c r="L97" s="292">
        <f t="shared" si="2"/>
        <v>0.9670708068370748</v>
      </c>
      <c r="M97" s="292">
        <f t="shared" si="3"/>
        <v>0.99984951981063697</v>
      </c>
    </row>
    <row r="98" spans="1:13" ht="16.5" thickBot="1" x14ac:dyDescent="0.35">
      <c r="A98" s="151">
        <v>96</v>
      </c>
      <c r="B98" s="198" t="s">
        <v>318</v>
      </c>
      <c r="C98" s="199" t="s">
        <v>319</v>
      </c>
      <c r="D98" s="200" t="s">
        <v>102</v>
      </c>
      <c r="E98" s="201">
        <v>184.9854</v>
      </c>
      <c r="F98" s="202">
        <v>3.8001830000000001</v>
      </c>
      <c r="G98" s="202" t="s">
        <v>440</v>
      </c>
      <c r="H98" s="203">
        <v>31218820</v>
      </c>
      <c r="I98" s="203">
        <v>29982490</v>
      </c>
      <c r="J98" s="203">
        <v>30779020</v>
      </c>
      <c r="K98" s="203">
        <v>29608020</v>
      </c>
      <c r="L98" s="292">
        <f t="shared" si="2"/>
        <v>0.98591234390024995</v>
      </c>
      <c r="M98" s="292">
        <f t="shared" si="3"/>
        <v>0.98751037688997811</v>
      </c>
    </row>
    <row r="99" spans="1:13" ht="16.5" thickBot="1" x14ac:dyDescent="0.35">
      <c r="A99" s="151">
        <v>97</v>
      </c>
      <c r="B99" s="198" t="s">
        <v>658</v>
      </c>
      <c r="C99" s="199" t="s">
        <v>659</v>
      </c>
      <c r="D99" s="200" t="s">
        <v>102</v>
      </c>
      <c r="E99" s="201">
        <v>385.12900000000002</v>
      </c>
      <c r="F99" s="202">
        <v>0.67925610000000003</v>
      </c>
      <c r="G99" s="202" t="s">
        <v>440</v>
      </c>
      <c r="H99" s="203">
        <v>681538.3</v>
      </c>
      <c r="I99" s="203">
        <v>124525.6</v>
      </c>
      <c r="J99" s="203">
        <v>728298.5</v>
      </c>
      <c r="K99" s="203">
        <v>42673.8</v>
      </c>
      <c r="L99" s="292">
        <f t="shared" si="2"/>
        <v>1.0686097905282799</v>
      </c>
      <c r="M99" s="292">
        <f t="shared" si="3"/>
        <v>0.34269098081037153</v>
      </c>
    </row>
    <row r="100" spans="1:13" ht="16.5" thickBot="1" x14ac:dyDescent="0.35">
      <c r="A100" s="151">
        <v>98</v>
      </c>
      <c r="B100" s="198" t="s">
        <v>220</v>
      </c>
      <c r="C100" s="199" t="s">
        <v>280</v>
      </c>
      <c r="D100" s="200" t="s">
        <v>102</v>
      </c>
      <c r="E100" s="201">
        <v>399.14359999999999</v>
      </c>
      <c r="F100" s="202">
        <v>0.66852060000000002</v>
      </c>
      <c r="G100" s="202" t="s">
        <v>440</v>
      </c>
      <c r="H100" s="203">
        <v>931608.2</v>
      </c>
      <c r="I100" s="203">
        <v>1577205</v>
      </c>
      <c r="J100" s="203">
        <v>2157685</v>
      </c>
      <c r="K100" s="203">
        <v>3086947</v>
      </c>
      <c r="L100" s="292">
        <f t="shared" si="2"/>
        <v>2.3160863118207851</v>
      </c>
      <c r="M100" s="292">
        <f t="shared" si="3"/>
        <v>1.957226232480876</v>
      </c>
    </row>
    <row r="101" spans="1:13" ht="16.5" thickBot="1" x14ac:dyDescent="0.35">
      <c r="A101" s="151">
        <v>99</v>
      </c>
      <c r="B101" s="198" t="s">
        <v>323</v>
      </c>
      <c r="C101" s="199" t="s">
        <v>324</v>
      </c>
      <c r="D101" s="200" t="s">
        <v>320</v>
      </c>
      <c r="E101" s="201">
        <v>474.17250000000001</v>
      </c>
      <c r="F101" s="202">
        <v>1.71218</v>
      </c>
      <c r="G101" s="202" t="s">
        <v>440</v>
      </c>
      <c r="H101" s="203">
        <v>35762.79</v>
      </c>
      <c r="I101" s="203">
        <v>28020.07</v>
      </c>
      <c r="J101" s="203">
        <v>76558.429999999993</v>
      </c>
      <c r="K101" s="203">
        <v>39842.86</v>
      </c>
      <c r="L101" s="292">
        <f t="shared" si="2"/>
        <v>2.1407286735738458</v>
      </c>
      <c r="M101" s="292">
        <f t="shared" si="3"/>
        <v>1.4219400593931422</v>
      </c>
    </row>
    <row r="102" spans="1:13" ht="16.5" thickBot="1" x14ac:dyDescent="0.35">
      <c r="A102" s="151">
        <v>100</v>
      </c>
      <c r="B102" s="204" t="s">
        <v>106</v>
      </c>
      <c r="C102" s="205" t="s">
        <v>107</v>
      </c>
      <c r="D102" s="206" t="s">
        <v>223</v>
      </c>
      <c r="E102" s="207">
        <v>133.09729999999999</v>
      </c>
      <c r="F102" s="208">
        <v>0.61128890000000002</v>
      </c>
      <c r="G102" s="208" t="s">
        <v>440</v>
      </c>
      <c r="H102" s="209">
        <v>2067013</v>
      </c>
      <c r="I102" s="209">
        <v>2825715</v>
      </c>
      <c r="J102" s="209">
        <v>5743976</v>
      </c>
      <c r="K102" s="209">
        <v>3880012</v>
      </c>
      <c r="L102" s="292">
        <f t="shared" si="2"/>
        <v>2.7788775397155216</v>
      </c>
      <c r="M102" s="292">
        <f t="shared" si="3"/>
        <v>1.3731080452204132</v>
      </c>
    </row>
    <row r="103" spans="1:13" ht="16.5" thickBot="1" x14ac:dyDescent="0.35">
      <c r="A103" s="151">
        <v>101</v>
      </c>
      <c r="B103" s="204" t="s">
        <v>108</v>
      </c>
      <c r="C103" s="205" t="s">
        <v>109</v>
      </c>
      <c r="D103" s="206" t="s">
        <v>223</v>
      </c>
      <c r="E103" s="207">
        <v>176.10300000000001</v>
      </c>
      <c r="F103" s="208">
        <v>0.67568669999999997</v>
      </c>
      <c r="G103" s="208" t="s">
        <v>440</v>
      </c>
      <c r="H103" s="209">
        <v>11537070</v>
      </c>
      <c r="I103" s="209">
        <v>7215890</v>
      </c>
      <c r="J103" s="209">
        <v>6176392</v>
      </c>
      <c r="K103" s="209">
        <v>6079002</v>
      </c>
      <c r="L103" s="292">
        <f t="shared" si="2"/>
        <v>0.53535187010220098</v>
      </c>
      <c r="M103" s="292">
        <f t="shared" si="3"/>
        <v>0.84244660048864384</v>
      </c>
    </row>
    <row r="104" spans="1:13" ht="16.5" thickBot="1" x14ac:dyDescent="0.35">
      <c r="A104" s="151">
        <v>102</v>
      </c>
      <c r="B104" s="210" t="s">
        <v>221</v>
      </c>
      <c r="C104" s="211" t="s">
        <v>282</v>
      </c>
      <c r="D104" s="212" t="s">
        <v>222</v>
      </c>
      <c r="E104" s="213">
        <v>89.107960000000006</v>
      </c>
      <c r="F104" s="214">
        <v>0.60397449999999997</v>
      </c>
      <c r="G104" s="214" t="s">
        <v>440</v>
      </c>
      <c r="H104" s="215">
        <v>330802.7</v>
      </c>
      <c r="I104" s="215">
        <v>332412.40000000002</v>
      </c>
      <c r="J104" s="215">
        <v>429457.9</v>
      </c>
      <c r="K104" s="215">
        <v>325507.40000000002</v>
      </c>
      <c r="L104" s="292">
        <f t="shared" si="2"/>
        <v>1.2982297302893839</v>
      </c>
      <c r="M104" s="292">
        <f t="shared" si="3"/>
        <v>0.97922761004102132</v>
      </c>
    </row>
    <row r="105" spans="1:13" ht="16.5" thickBot="1" x14ac:dyDescent="0.35">
      <c r="A105" s="151">
        <v>103</v>
      </c>
      <c r="B105" s="210" t="s">
        <v>162</v>
      </c>
      <c r="C105" s="211" t="s">
        <v>163</v>
      </c>
      <c r="D105" s="212" t="s">
        <v>222</v>
      </c>
      <c r="E105" s="213">
        <v>146.1651</v>
      </c>
      <c r="F105" s="214">
        <v>0.61874899999999999</v>
      </c>
      <c r="G105" s="214" t="s">
        <v>440</v>
      </c>
      <c r="H105" s="215">
        <v>93406100</v>
      </c>
      <c r="I105" s="215">
        <v>119733400</v>
      </c>
      <c r="J105" s="215">
        <v>104139500</v>
      </c>
      <c r="K105" s="215">
        <v>110478700</v>
      </c>
      <c r="L105" s="292">
        <f t="shared" si="2"/>
        <v>1.114911124648176</v>
      </c>
      <c r="M105" s="292">
        <f t="shared" si="3"/>
        <v>0.92270577800346432</v>
      </c>
    </row>
    <row r="106" spans="1:13" ht="16.5" thickBot="1" x14ac:dyDescent="0.35">
      <c r="A106" s="151">
        <v>104</v>
      </c>
      <c r="B106" s="210" t="s">
        <v>164</v>
      </c>
      <c r="C106" s="211" t="s">
        <v>165</v>
      </c>
      <c r="D106" s="212" t="s">
        <v>222</v>
      </c>
      <c r="E106" s="213">
        <v>203.22280000000001</v>
      </c>
      <c r="F106" s="214">
        <v>0.62645220000000001</v>
      </c>
      <c r="G106" s="214" t="s">
        <v>440</v>
      </c>
      <c r="H106" s="215">
        <v>18307920</v>
      </c>
      <c r="I106" s="215">
        <v>29888570</v>
      </c>
      <c r="J106" s="215">
        <v>11126600</v>
      </c>
      <c r="K106" s="215">
        <v>16333780</v>
      </c>
      <c r="L106" s="292">
        <f t="shared" si="2"/>
        <v>0.60774790363951781</v>
      </c>
      <c r="M106" s="292">
        <f t="shared" si="3"/>
        <v>0.54648917629715976</v>
      </c>
    </row>
    <row r="107" spans="1:13" ht="16.5" thickBot="1" x14ac:dyDescent="0.35">
      <c r="A107" s="151">
        <v>105</v>
      </c>
      <c r="B107" s="165" t="s">
        <v>112</v>
      </c>
      <c r="C107" s="1" t="s">
        <v>113</v>
      </c>
      <c r="D107" s="166" t="s">
        <v>114</v>
      </c>
      <c r="E107" s="167">
        <v>310.11239999999998</v>
      </c>
      <c r="F107" s="216">
        <v>0.68606900000000004</v>
      </c>
      <c r="G107" s="216" t="s">
        <v>440</v>
      </c>
      <c r="H107" s="168">
        <v>2102799</v>
      </c>
      <c r="I107" s="168">
        <v>2401112</v>
      </c>
      <c r="J107" s="168">
        <v>1773464</v>
      </c>
      <c r="K107" s="168">
        <v>2038230</v>
      </c>
      <c r="L107" s="292">
        <f t="shared" si="2"/>
        <v>0.8433825581998089</v>
      </c>
      <c r="M107" s="292">
        <f t="shared" si="3"/>
        <v>0.84886919060835142</v>
      </c>
    </row>
    <row r="108" spans="1:13" ht="16.5" thickBot="1" x14ac:dyDescent="0.35">
      <c r="A108" s="151">
        <v>106</v>
      </c>
      <c r="B108" s="165" t="s">
        <v>496</v>
      </c>
      <c r="C108" s="1" t="s">
        <v>497</v>
      </c>
      <c r="D108" s="166" t="s">
        <v>114</v>
      </c>
      <c r="E108" s="167">
        <v>180.0874</v>
      </c>
      <c r="F108" s="216">
        <v>1.681111</v>
      </c>
      <c r="G108" s="216" t="s">
        <v>440</v>
      </c>
      <c r="H108" s="168">
        <v>109275.2</v>
      </c>
      <c r="I108" s="168">
        <v>118659.6</v>
      </c>
      <c r="J108" s="168">
        <v>104609.8</v>
      </c>
      <c r="K108" s="168">
        <v>54317.79</v>
      </c>
      <c r="L108" s="292">
        <f t="shared" si="2"/>
        <v>0.95730595780195327</v>
      </c>
      <c r="M108" s="292">
        <f t="shared" si="3"/>
        <v>0.45776144534449803</v>
      </c>
    </row>
    <row r="109" spans="1:13" ht="16.5" thickBot="1" x14ac:dyDescent="0.35">
      <c r="A109" s="151">
        <v>107</v>
      </c>
      <c r="B109" s="165" t="s">
        <v>119</v>
      </c>
      <c r="C109" s="1" t="s">
        <v>120</v>
      </c>
      <c r="D109" s="166" t="s">
        <v>114</v>
      </c>
      <c r="E109" s="167">
        <v>131.03370000000001</v>
      </c>
      <c r="F109" s="216">
        <v>0.67380640000000003</v>
      </c>
      <c r="G109" s="216" t="s">
        <v>441</v>
      </c>
      <c r="H109" s="168">
        <v>5855912</v>
      </c>
      <c r="I109" s="168">
        <v>6208590</v>
      </c>
      <c r="J109" s="168">
        <v>4306038</v>
      </c>
      <c r="K109" s="168">
        <v>3856570</v>
      </c>
      <c r="L109" s="292">
        <f t="shared" si="2"/>
        <v>0.73533174678854463</v>
      </c>
      <c r="M109" s="292">
        <f t="shared" si="3"/>
        <v>0.62116680276842251</v>
      </c>
    </row>
    <row r="110" spans="1:13" ht="16.5" thickBot="1" x14ac:dyDescent="0.35">
      <c r="A110" s="151">
        <v>108</v>
      </c>
      <c r="B110" s="165" t="s">
        <v>345</v>
      </c>
      <c r="C110" s="1" t="s">
        <v>346</v>
      </c>
      <c r="D110" s="166" t="s">
        <v>114</v>
      </c>
      <c r="E110" s="167">
        <v>606.07420000000002</v>
      </c>
      <c r="F110" s="216">
        <v>0.5385858</v>
      </c>
      <c r="G110" s="216" t="s">
        <v>441</v>
      </c>
      <c r="H110" s="168">
        <v>290921.2</v>
      </c>
      <c r="I110" s="168">
        <v>195978.9</v>
      </c>
      <c r="J110" s="168">
        <v>226939</v>
      </c>
      <c r="K110" s="168">
        <v>294945</v>
      </c>
      <c r="L110" s="292">
        <f t="shared" si="2"/>
        <v>0.7800703420720112</v>
      </c>
      <c r="M110" s="292">
        <f t="shared" si="3"/>
        <v>1.504983444646337</v>
      </c>
    </row>
    <row r="111" spans="1:13" ht="16.5" thickBot="1" x14ac:dyDescent="0.35">
      <c r="A111" s="151">
        <v>109</v>
      </c>
      <c r="B111" s="165" t="s">
        <v>347</v>
      </c>
      <c r="C111" s="1" t="s">
        <v>348</v>
      </c>
      <c r="D111" s="166" t="s">
        <v>114</v>
      </c>
      <c r="E111" s="167">
        <v>615.1549</v>
      </c>
      <c r="F111" s="216">
        <v>0.6848786</v>
      </c>
      <c r="G111" s="216" t="s">
        <v>440</v>
      </c>
      <c r="H111" s="168">
        <v>2962752</v>
      </c>
      <c r="I111" s="168">
        <v>2096293</v>
      </c>
      <c r="J111" s="168">
        <v>2639585</v>
      </c>
      <c r="K111" s="168">
        <v>1955874</v>
      </c>
      <c r="L111" s="292">
        <f t="shared" si="2"/>
        <v>0.89092337124403254</v>
      </c>
      <c r="M111" s="292">
        <f t="shared" si="3"/>
        <v>0.93301556604921165</v>
      </c>
    </row>
    <row r="112" spans="1:13" ht="16.5" thickBot="1" x14ac:dyDescent="0.35">
      <c r="A112" s="151">
        <v>110</v>
      </c>
      <c r="B112" s="218" t="s">
        <v>660</v>
      </c>
      <c r="C112" s="219" t="s">
        <v>661</v>
      </c>
      <c r="D112" s="220" t="s">
        <v>121</v>
      </c>
      <c r="E112" s="221">
        <v>239.11879999999999</v>
      </c>
      <c r="F112" s="222">
        <v>1.727749</v>
      </c>
      <c r="G112" s="223" t="s">
        <v>441</v>
      </c>
      <c r="H112" s="224">
        <v>8602.9599999999991</v>
      </c>
      <c r="I112" s="224">
        <v>12654.43</v>
      </c>
      <c r="J112" s="224">
        <v>2825.2350000000001</v>
      </c>
      <c r="K112" s="224">
        <v>4584.5039999999999</v>
      </c>
      <c r="L112" s="292">
        <f t="shared" si="2"/>
        <v>0.32840266605912388</v>
      </c>
      <c r="M112" s="292">
        <f t="shared" si="3"/>
        <v>0.36228451222220204</v>
      </c>
    </row>
    <row r="113" spans="1:13" ht="16.5" thickBot="1" x14ac:dyDescent="0.35">
      <c r="A113" s="151">
        <v>111</v>
      </c>
      <c r="B113" s="218" t="s">
        <v>360</v>
      </c>
      <c r="C113" s="219" t="s">
        <v>361</v>
      </c>
      <c r="D113" s="220" t="s">
        <v>121</v>
      </c>
      <c r="E113" s="221">
        <v>227.11529999999999</v>
      </c>
      <c r="F113" s="222">
        <v>0.65049999999999997</v>
      </c>
      <c r="G113" s="223" t="s">
        <v>440</v>
      </c>
      <c r="H113" s="224">
        <v>2452336</v>
      </c>
      <c r="I113" s="224">
        <v>2995045</v>
      </c>
      <c r="J113" s="224">
        <v>3738343</v>
      </c>
      <c r="K113" s="224">
        <v>3088259</v>
      </c>
      <c r="L113" s="292">
        <f t="shared" si="2"/>
        <v>1.5244008162013689</v>
      </c>
      <c r="M113" s="292">
        <f t="shared" si="3"/>
        <v>1.0311227377218037</v>
      </c>
    </row>
    <row r="114" spans="1:13" ht="16.5" thickBot="1" x14ac:dyDescent="0.35">
      <c r="A114" s="151">
        <v>112</v>
      </c>
      <c r="B114" s="218" t="s">
        <v>500</v>
      </c>
      <c r="C114" s="219" t="s">
        <v>501</v>
      </c>
      <c r="D114" s="220" t="s">
        <v>121</v>
      </c>
      <c r="E114" s="221">
        <v>174.08709999999999</v>
      </c>
      <c r="F114" s="222">
        <v>0.68216679999999996</v>
      </c>
      <c r="G114" s="223" t="s">
        <v>440</v>
      </c>
      <c r="H114" s="224">
        <v>205475.6</v>
      </c>
      <c r="I114" s="224">
        <v>275577.09999999998</v>
      </c>
      <c r="J114" s="224">
        <v>144038.5</v>
      </c>
      <c r="K114" s="224">
        <v>304623.8</v>
      </c>
      <c r="L114" s="292">
        <f t="shared" si="2"/>
        <v>0.70100050808952497</v>
      </c>
      <c r="M114" s="292">
        <f t="shared" si="3"/>
        <v>1.1054031702924518</v>
      </c>
    </row>
    <row r="115" spans="1:13" ht="16.5" thickBot="1" x14ac:dyDescent="0.35">
      <c r="A115" s="151">
        <v>113</v>
      </c>
      <c r="B115" s="218" t="s">
        <v>122</v>
      </c>
      <c r="C115" s="219" t="s">
        <v>123</v>
      </c>
      <c r="D115" s="220" t="s">
        <v>121</v>
      </c>
      <c r="E115" s="221">
        <v>212.0427</v>
      </c>
      <c r="F115" s="222">
        <v>0.70002609999999998</v>
      </c>
      <c r="G115" s="223" t="s">
        <v>440</v>
      </c>
      <c r="H115" s="224">
        <v>207758.8</v>
      </c>
      <c r="I115" s="224">
        <v>197865.8</v>
      </c>
      <c r="J115" s="224">
        <v>8291.1970000000001</v>
      </c>
      <c r="K115" s="224">
        <v>6757.0820000000003</v>
      </c>
      <c r="L115" s="292">
        <f t="shared" si="2"/>
        <v>3.9907801739324643E-2</v>
      </c>
      <c r="M115" s="292">
        <f t="shared" si="3"/>
        <v>3.414982275865764E-2</v>
      </c>
    </row>
    <row r="116" spans="1:13" ht="16.5" thickBot="1" x14ac:dyDescent="0.35">
      <c r="A116" s="151">
        <v>114</v>
      </c>
      <c r="B116" s="218" t="s">
        <v>124</v>
      </c>
      <c r="C116" s="219" t="s">
        <v>125</v>
      </c>
      <c r="D116" s="220" t="s">
        <v>121</v>
      </c>
      <c r="E116" s="221">
        <v>132.07689999999999</v>
      </c>
      <c r="F116" s="222">
        <v>0.67284129999999998</v>
      </c>
      <c r="G116" s="223" t="s">
        <v>440</v>
      </c>
      <c r="H116" s="224">
        <v>150130400</v>
      </c>
      <c r="I116" s="224">
        <v>154550000</v>
      </c>
      <c r="J116" s="224">
        <v>196047100</v>
      </c>
      <c r="K116" s="224">
        <v>173395700</v>
      </c>
      <c r="L116" s="292">
        <f t="shared" si="2"/>
        <v>1.3058454516873332</v>
      </c>
      <c r="M116" s="292">
        <f t="shared" si="3"/>
        <v>1.121939178259463</v>
      </c>
    </row>
    <row r="117" spans="1:13" ht="16.5" thickBot="1" x14ac:dyDescent="0.35">
      <c r="A117" s="151">
        <v>115</v>
      </c>
      <c r="B117" s="218" t="s">
        <v>178</v>
      </c>
      <c r="C117" s="219" t="s">
        <v>179</v>
      </c>
      <c r="D117" s="220" t="s">
        <v>121</v>
      </c>
      <c r="E117" s="221">
        <v>114.0665</v>
      </c>
      <c r="F117" s="222">
        <v>0.67133620000000005</v>
      </c>
      <c r="G117" s="223" t="s">
        <v>440</v>
      </c>
      <c r="H117" s="224">
        <v>4723460</v>
      </c>
      <c r="I117" s="224">
        <v>3855579</v>
      </c>
      <c r="J117" s="224">
        <v>6174990</v>
      </c>
      <c r="K117" s="224">
        <v>4838836</v>
      </c>
      <c r="L117" s="292">
        <f t="shared" si="2"/>
        <v>1.3073022741803677</v>
      </c>
      <c r="M117" s="292">
        <f t="shared" si="3"/>
        <v>1.2550218786854062</v>
      </c>
    </row>
    <row r="118" spans="1:13" ht="16.5" thickBot="1" x14ac:dyDescent="0.35">
      <c r="A118" s="151">
        <v>116</v>
      </c>
      <c r="B118" s="218" t="s">
        <v>126</v>
      </c>
      <c r="C118" s="219" t="s">
        <v>127</v>
      </c>
      <c r="D118" s="220" t="s">
        <v>121</v>
      </c>
      <c r="E118" s="221">
        <v>146.08109999999999</v>
      </c>
      <c r="F118" s="222">
        <v>0.68192140000000001</v>
      </c>
      <c r="G118" s="223" t="s">
        <v>440</v>
      </c>
      <c r="H118" s="224">
        <v>283927.90000000002</v>
      </c>
      <c r="I118" s="224">
        <v>354896.2</v>
      </c>
      <c r="J118" s="224">
        <v>385638.3</v>
      </c>
      <c r="K118" s="224">
        <v>448330.8</v>
      </c>
      <c r="L118" s="292">
        <f t="shared" si="2"/>
        <v>1.3582261553021029</v>
      </c>
      <c r="M118" s="292">
        <f t="shared" si="3"/>
        <v>1.263273035890494</v>
      </c>
    </row>
    <row r="119" spans="1:13" ht="16.5" thickBot="1" x14ac:dyDescent="0.35">
      <c r="A119" s="151">
        <v>117</v>
      </c>
      <c r="B119" s="218" t="s">
        <v>128</v>
      </c>
      <c r="C119" s="219" t="s">
        <v>129</v>
      </c>
      <c r="D119" s="220" t="s">
        <v>121</v>
      </c>
      <c r="E119" s="221">
        <v>175.1078</v>
      </c>
      <c r="F119" s="222">
        <v>0.68096140000000005</v>
      </c>
      <c r="G119" s="223" t="s">
        <v>440</v>
      </c>
      <c r="H119" s="224">
        <v>813021.9</v>
      </c>
      <c r="I119" s="224">
        <v>938337.2</v>
      </c>
      <c r="J119" s="224">
        <v>918509.4</v>
      </c>
      <c r="K119" s="224">
        <v>953488.1</v>
      </c>
      <c r="L119" s="292">
        <f t="shared" si="2"/>
        <v>1.129747427467821</v>
      </c>
      <c r="M119" s="292">
        <f t="shared" si="3"/>
        <v>1.0161465409236681</v>
      </c>
    </row>
    <row r="120" spans="1:13" ht="16.5" thickBot="1" x14ac:dyDescent="0.35">
      <c r="A120" s="151">
        <v>118</v>
      </c>
      <c r="B120" s="218" t="s">
        <v>130</v>
      </c>
      <c r="C120" s="219" t="s">
        <v>131</v>
      </c>
      <c r="D120" s="220" t="s">
        <v>121</v>
      </c>
      <c r="E120" s="221">
        <v>118.0615</v>
      </c>
      <c r="F120" s="222">
        <v>0.66826289999999999</v>
      </c>
      <c r="G120" s="223" t="s">
        <v>440</v>
      </c>
      <c r="H120" s="224">
        <v>985049.7</v>
      </c>
      <c r="I120" s="224">
        <v>797456.6</v>
      </c>
      <c r="J120" s="224">
        <v>1326392</v>
      </c>
      <c r="K120" s="224">
        <v>1028032</v>
      </c>
      <c r="L120" s="292">
        <f t="shared" si="2"/>
        <v>1.3465229216353247</v>
      </c>
      <c r="M120" s="292">
        <f t="shared" si="3"/>
        <v>1.2891384935556367</v>
      </c>
    </row>
    <row r="121" spans="1:13" ht="16.5" thickBot="1" x14ac:dyDescent="0.35">
      <c r="A121" s="151">
        <v>119</v>
      </c>
      <c r="B121" s="218" t="s">
        <v>132</v>
      </c>
      <c r="C121" s="219" t="s">
        <v>133</v>
      </c>
      <c r="D121" s="220" t="s">
        <v>121</v>
      </c>
      <c r="E121" s="221">
        <v>132.0658</v>
      </c>
      <c r="F121" s="222">
        <v>0.67825970000000002</v>
      </c>
      <c r="G121" s="223" t="s">
        <v>440</v>
      </c>
      <c r="H121" s="224">
        <v>5305846</v>
      </c>
      <c r="I121" s="224">
        <v>2627383</v>
      </c>
      <c r="J121" s="224">
        <v>3156638</v>
      </c>
      <c r="K121" s="224">
        <v>2096084</v>
      </c>
      <c r="L121" s="292">
        <f t="shared" si="2"/>
        <v>0.594935850003939</v>
      </c>
      <c r="M121" s="292">
        <f t="shared" si="3"/>
        <v>0.79778395460425833</v>
      </c>
    </row>
    <row r="122" spans="1:13" ht="16.5" thickBot="1" x14ac:dyDescent="0.35">
      <c r="A122" s="151">
        <v>120</v>
      </c>
      <c r="B122" s="225" t="s">
        <v>279</v>
      </c>
      <c r="C122" s="226" t="s">
        <v>283</v>
      </c>
      <c r="D122" s="227" t="s">
        <v>147</v>
      </c>
      <c r="E122" s="228">
        <v>220.11750000000001</v>
      </c>
      <c r="F122" s="228">
        <v>0.69890459999999999</v>
      </c>
      <c r="G122" s="228" t="s">
        <v>440</v>
      </c>
      <c r="H122" s="229">
        <v>1465168</v>
      </c>
      <c r="I122" s="229">
        <v>2118869</v>
      </c>
      <c r="J122" s="229">
        <v>1500275</v>
      </c>
      <c r="K122" s="229">
        <v>1777086</v>
      </c>
      <c r="L122" s="292">
        <f t="shared" si="2"/>
        <v>1.0239610747709478</v>
      </c>
      <c r="M122" s="292">
        <f t="shared" si="3"/>
        <v>0.83869554937091439</v>
      </c>
    </row>
    <row r="123" spans="1:13" ht="16.5" thickBot="1" x14ac:dyDescent="0.35">
      <c r="A123" s="151">
        <v>121</v>
      </c>
      <c r="B123" s="225" t="s">
        <v>351</v>
      </c>
      <c r="C123" s="226" t="s">
        <v>352</v>
      </c>
      <c r="D123" s="227" t="s">
        <v>147</v>
      </c>
      <c r="E123" s="228">
        <v>115.0505</v>
      </c>
      <c r="F123" s="228">
        <v>0.6858959</v>
      </c>
      <c r="G123" s="228" t="s">
        <v>440</v>
      </c>
      <c r="H123" s="229">
        <v>1138322</v>
      </c>
      <c r="I123" s="229">
        <v>404749.1</v>
      </c>
      <c r="J123" s="229">
        <v>1409344</v>
      </c>
      <c r="K123" s="229">
        <v>460316.6</v>
      </c>
      <c r="L123" s="292">
        <f t="shared" si="2"/>
        <v>1.238089046860203</v>
      </c>
      <c r="M123" s="292">
        <f t="shared" si="3"/>
        <v>1.1372887549348474</v>
      </c>
    </row>
    <row r="124" spans="1:13" ht="16.5" thickBot="1" x14ac:dyDescent="0.35">
      <c r="A124" s="151">
        <v>122</v>
      </c>
      <c r="B124" s="225" t="s">
        <v>502</v>
      </c>
      <c r="C124" s="226" t="s">
        <v>503</v>
      </c>
      <c r="D124" s="227" t="s">
        <v>147</v>
      </c>
      <c r="E124" s="228">
        <v>279.13409999999999</v>
      </c>
      <c r="F124" s="228">
        <v>1.765034</v>
      </c>
      <c r="G124" s="228" t="s">
        <v>440</v>
      </c>
      <c r="H124" s="229">
        <v>53560.23</v>
      </c>
      <c r="I124" s="229">
        <v>148846.5</v>
      </c>
      <c r="J124" s="229">
        <v>6660.5780000000004</v>
      </c>
      <c r="K124" s="229">
        <v>37144.5</v>
      </c>
      <c r="L124" s="292">
        <f t="shared" si="2"/>
        <v>0.12435678487564374</v>
      </c>
      <c r="M124" s="292">
        <f t="shared" si="3"/>
        <v>0.2495490320565146</v>
      </c>
    </row>
    <row r="125" spans="1:13" ht="16.5" thickBot="1" x14ac:dyDescent="0.35">
      <c r="A125" s="151">
        <v>123</v>
      </c>
      <c r="B125" s="230" t="s">
        <v>148</v>
      </c>
      <c r="C125" s="231" t="s">
        <v>149</v>
      </c>
      <c r="D125" s="232" t="s">
        <v>228</v>
      </c>
      <c r="E125" s="233">
        <v>124.006</v>
      </c>
      <c r="F125" s="233">
        <v>0.65442730000000005</v>
      </c>
      <c r="G125" s="233" t="s">
        <v>441</v>
      </c>
      <c r="H125" s="234">
        <v>199832500</v>
      </c>
      <c r="I125" s="234">
        <v>191356900</v>
      </c>
      <c r="J125" s="234">
        <v>166382200</v>
      </c>
      <c r="K125" s="234">
        <v>150954800</v>
      </c>
      <c r="L125" s="292">
        <f t="shared" si="2"/>
        <v>0.83260830945917208</v>
      </c>
      <c r="M125" s="292">
        <f t="shared" si="3"/>
        <v>0.78886520423355522</v>
      </c>
    </row>
    <row r="126" spans="1:13" ht="16.5" thickBot="1" x14ac:dyDescent="0.35">
      <c r="A126" s="151">
        <v>124</v>
      </c>
      <c r="B126" s="230" t="s">
        <v>504</v>
      </c>
      <c r="C126" s="231" t="s">
        <v>505</v>
      </c>
      <c r="D126" s="232" t="s">
        <v>228</v>
      </c>
      <c r="E126" s="233">
        <v>108.011</v>
      </c>
      <c r="F126" s="233">
        <v>0.65761429999999998</v>
      </c>
      <c r="G126" s="233" t="s">
        <v>441</v>
      </c>
      <c r="H126" s="234">
        <v>321984.90000000002</v>
      </c>
      <c r="I126" s="234">
        <v>302157.09999999998</v>
      </c>
      <c r="J126" s="234">
        <v>239100.79999999999</v>
      </c>
      <c r="K126" s="234">
        <v>181501.8</v>
      </c>
      <c r="L126" s="292">
        <f t="shared" si="2"/>
        <v>0.7425838913563958</v>
      </c>
      <c r="M126" s="292">
        <f t="shared" si="3"/>
        <v>0.60068686123873971</v>
      </c>
    </row>
    <row r="127" spans="1:13" ht="16.5" thickBot="1" x14ac:dyDescent="0.35">
      <c r="A127" s="151">
        <v>125</v>
      </c>
      <c r="B127" s="230" t="s">
        <v>203</v>
      </c>
      <c r="C127" s="231" t="s">
        <v>274</v>
      </c>
      <c r="D127" s="232" t="s">
        <v>228</v>
      </c>
      <c r="E127" s="233">
        <v>188.9854</v>
      </c>
      <c r="F127" s="233">
        <v>0.67936669999999999</v>
      </c>
      <c r="G127" s="233" t="s">
        <v>441</v>
      </c>
      <c r="H127" s="234">
        <v>3947286</v>
      </c>
      <c r="I127" s="234">
        <v>2890849</v>
      </c>
      <c r="J127" s="234">
        <v>4620298</v>
      </c>
      <c r="K127" s="234">
        <v>3552991</v>
      </c>
      <c r="L127" s="292">
        <f t="shared" si="2"/>
        <v>1.1704999333719421</v>
      </c>
      <c r="M127" s="292">
        <f t="shared" si="3"/>
        <v>1.2290475912093644</v>
      </c>
    </row>
    <row r="128" spans="1:13" ht="16.5" thickBot="1" x14ac:dyDescent="0.35">
      <c r="A128" s="151">
        <v>126</v>
      </c>
      <c r="B128" s="230" t="s">
        <v>174</v>
      </c>
      <c r="C128" s="231" t="s">
        <v>175</v>
      </c>
      <c r="D128" s="232" t="s">
        <v>228</v>
      </c>
      <c r="E128" s="233">
        <v>166.05269999999999</v>
      </c>
      <c r="F128" s="233">
        <v>0.79991959999999995</v>
      </c>
      <c r="G128" s="233" t="s">
        <v>440</v>
      </c>
      <c r="H128" s="234">
        <v>310690.2</v>
      </c>
      <c r="I128" s="234">
        <v>398162.8</v>
      </c>
      <c r="J128" s="234">
        <v>255401.4</v>
      </c>
      <c r="K128" s="234">
        <v>661553.80000000005</v>
      </c>
      <c r="L128" s="292">
        <f t="shared" si="2"/>
        <v>0.82204523992066691</v>
      </c>
      <c r="M128" s="292">
        <f t="shared" si="3"/>
        <v>1.6615158422635166</v>
      </c>
    </row>
    <row r="129" spans="1:13" ht="16.5" thickBot="1" x14ac:dyDescent="0.35">
      <c r="A129" s="151">
        <v>127</v>
      </c>
      <c r="B129" s="235" t="s">
        <v>229</v>
      </c>
      <c r="C129" s="236" t="s">
        <v>230</v>
      </c>
      <c r="D129" s="237" t="s">
        <v>231</v>
      </c>
      <c r="E129" s="238">
        <v>192.06450000000001</v>
      </c>
      <c r="F129" s="238">
        <v>1.784613</v>
      </c>
      <c r="G129" s="238" t="s">
        <v>440</v>
      </c>
      <c r="H129" s="239">
        <v>540087.69999999995</v>
      </c>
      <c r="I129" s="239">
        <v>611762.30000000005</v>
      </c>
      <c r="J129" s="239">
        <v>1262586</v>
      </c>
      <c r="K129" s="239">
        <v>666425.4</v>
      </c>
      <c r="L129" s="292">
        <f t="shared" si="2"/>
        <v>2.3377425555145952</v>
      </c>
      <c r="M129" s="292">
        <f t="shared" si="3"/>
        <v>1.0893534956305742</v>
      </c>
    </row>
    <row r="130" spans="1:13" ht="16.5" thickBot="1" x14ac:dyDescent="0.35">
      <c r="A130" s="151">
        <v>128</v>
      </c>
      <c r="B130" s="235" t="s">
        <v>424</v>
      </c>
      <c r="C130" s="236" t="s">
        <v>425</v>
      </c>
      <c r="D130" s="237" t="s">
        <v>231</v>
      </c>
      <c r="E130" s="238">
        <v>162.05510000000001</v>
      </c>
      <c r="F130" s="238">
        <v>1.9426829999999999</v>
      </c>
      <c r="G130" s="238" t="s">
        <v>441</v>
      </c>
      <c r="H130" s="239">
        <v>2504498</v>
      </c>
      <c r="I130" s="239">
        <v>3159321</v>
      </c>
      <c r="J130" s="239">
        <v>2319553</v>
      </c>
      <c r="K130" s="239">
        <v>2215701</v>
      </c>
      <c r="L130" s="292">
        <f t="shared" si="2"/>
        <v>0.92615486217198018</v>
      </c>
      <c r="M130" s="292">
        <f t="shared" si="3"/>
        <v>0.70132189796478417</v>
      </c>
    </row>
    <row r="131" spans="1:13" ht="16.5" thickBot="1" x14ac:dyDescent="0.35">
      <c r="A131" s="151">
        <v>129</v>
      </c>
      <c r="B131" s="235" t="s">
        <v>508</v>
      </c>
      <c r="C131" s="236" t="s">
        <v>509</v>
      </c>
      <c r="D131" s="240" t="s">
        <v>231</v>
      </c>
      <c r="E131" s="238">
        <v>118.0655</v>
      </c>
      <c r="F131" s="238">
        <v>1.7241960000000001</v>
      </c>
      <c r="G131" s="238" t="s">
        <v>440</v>
      </c>
      <c r="H131" s="239">
        <v>1020989</v>
      </c>
      <c r="I131" s="239">
        <v>822772.8</v>
      </c>
      <c r="J131" s="239">
        <v>2158813</v>
      </c>
      <c r="K131" s="239">
        <v>932311.9</v>
      </c>
      <c r="L131" s="292">
        <f t="shared" ref="L131:L194" si="4">J131/H131</f>
        <v>2.1144331623553243</v>
      </c>
      <c r="M131" s="292">
        <f t="shared" ref="M131:M194" si="5">K131/I131</f>
        <v>1.1331340802710055</v>
      </c>
    </row>
    <row r="132" spans="1:13" ht="16.5" thickBot="1" x14ac:dyDescent="0.35">
      <c r="A132" s="151">
        <v>130</v>
      </c>
      <c r="B132" s="235" t="s">
        <v>232</v>
      </c>
      <c r="C132" s="236" t="s">
        <v>233</v>
      </c>
      <c r="D132" s="237" t="s">
        <v>231</v>
      </c>
      <c r="E132" s="238">
        <v>160.07589999999999</v>
      </c>
      <c r="F132" s="238">
        <v>0.68927499999999997</v>
      </c>
      <c r="G132" s="238" t="s">
        <v>440</v>
      </c>
      <c r="H132" s="239">
        <v>712129</v>
      </c>
      <c r="I132" s="239">
        <v>882407.5</v>
      </c>
      <c r="J132" s="239">
        <v>3276146</v>
      </c>
      <c r="K132" s="239">
        <v>4019930</v>
      </c>
      <c r="L132" s="292">
        <f t="shared" si="4"/>
        <v>4.6004951350106511</v>
      </c>
      <c r="M132" s="292">
        <f t="shared" si="5"/>
        <v>4.555638976323297</v>
      </c>
    </row>
    <row r="133" spans="1:13" ht="16.5" thickBot="1" x14ac:dyDescent="0.35">
      <c r="A133" s="151">
        <v>131</v>
      </c>
      <c r="B133" s="235" t="s">
        <v>510</v>
      </c>
      <c r="C133" s="236" t="s">
        <v>511</v>
      </c>
      <c r="D133" s="237" t="s">
        <v>231</v>
      </c>
      <c r="E133" s="238">
        <v>176.07060000000001</v>
      </c>
      <c r="F133" s="238">
        <v>1.8749670000000001</v>
      </c>
      <c r="G133" s="238" t="s">
        <v>440</v>
      </c>
      <c r="H133" s="239">
        <v>140896.6</v>
      </c>
      <c r="I133" s="239">
        <v>211095.5</v>
      </c>
      <c r="J133" s="239">
        <v>301625.09999999998</v>
      </c>
      <c r="K133" s="239">
        <v>198861.1</v>
      </c>
      <c r="L133" s="292">
        <f t="shared" si="4"/>
        <v>2.1407549933781223</v>
      </c>
      <c r="M133" s="292">
        <f t="shared" si="5"/>
        <v>0.94204329320141833</v>
      </c>
    </row>
    <row r="134" spans="1:13" ht="16.5" thickBot="1" x14ac:dyDescent="0.35">
      <c r="A134" s="151">
        <v>132</v>
      </c>
      <c r="B134" s="235" t="s">
        <v>234</v>
      </c>
      <c r="C134" s="236" t="s">
        <v>235</v>
      </c>
      <c r="D134" s="237" t="s">
        <v>231</v>
      </c>
      <c r="E134" s="238">
        <v>134.06020000000001</v>
      </c>
      <c r="F134" s="238">
        <v>1.7617670000000001</v>
      </c>
      <c r="G134" s="238" t="s">
        <v>440</v>
      </c>
      <c r="H134" s="239">
        <v>527467.80000000005</v>
      </c>
      <c r="I134" s="239">
        <v>1506585</v>
      </c>
      <c r="J134" s="239">
        <v>459975.2</v>
      </c>
      <c r="K134" s="239">
        <v>1336996</v>
      </c>
      <c r="L134" s="292">
        <f t="shared" si="4"/>
        <v>0.87204413236220291</v>
      </c>
      <c r="M134" s="292">
        <f t="shared" si="5"/>
        <v>0.88743482777274429</v>
      </c>
    </row>
    <row r="135" spans="1:13" ht="16.5" thickBot="1" x14ac:dyDescent="0.35">
      <c r="A135" s="151">
        <v>133</v>
      </c>
      <c r="B135" s="235" t="s">
        <v>662</v>
      </c>
      <c r="C135" s="236" t="s">
        <v>663</v>
      </c>
      <c r="D135" s="237" t="s">
        <v>231</v>
      </c>
      <c r="E135" s="238">
        <v>209.0917</v>
      </c>
      <c r="F135" s="238">
        <v>1.715519</v>
      </c>
      <c r="G135" s="238" t="s">
        <v>440</v>
      </c>
      <c r="H135" s="239">
        <v>70370.8</v>
      </c>
      <c r="I135" s="239">
        <v>76130.94</v>
      </c>
      <c r="J135" s="239">
        <v>38719.83</v>
      </c>
      <c r="K135" s="239">
        <v>29034.94</v>
      </c>
      <c r="L135" s="292">
        <f t="shared" si="4"/>
        <v>0.55022580388456577</v>
      </c>
      <c r="M135" s="292">
        <f t="shared" si="5"/>
        <v>0.3813816038525204</v>
      </c>
    </row>
    <row r="136" spans="1:13" ht="16.5" thickBot="1" x14ac:dyDescent="0.35">
      <c r="A136" s="151">
        <v>134</v>
      </c>
      <c r="B136" s="235" t="s">
        <v>410</v>
      </c>
      <c r="C136" s="236" t="s">
        <v>411</v>
      </c>
      <c r="D136" s="237" t="s">
        <v>231</v>
      </c>
      <c r="E136" s="238">
        <v>138.0549</v>
      </c>
      <c r="F136" s="238">
        <v>0.68822970000000006</v>
      </c>
      <c r="G136" s="238" t="s">
        <v>440</v>
      </c>
      <c r="H136" s="239">
        <v>4052539</v>
      </c>
      <c r="I136" s="239">
        <v>3979682</v>
      </c>
      <c r="J136" s="239">
        <v>4020544</v>
      </c>
      <c r="K136" s="239">
        <v>4651064</v>
      </c>
      <c r="L136" s="292">
        <f t="shared" si="4"/>
        <v>0.99210494951436623</v>
      </c>
      <c r="M136" s="292">
        <f t="shared" si="5"/>
        <v>1.1687024239625177</v>
      </c>
    </row>
    <row r="137" spans="1:13" ht="16.5" thickBot="1" x14ac:dyDescent="0.35">
      <c r="A137" s="151">
        <v>135</v>
      </c>
      <c r="B137" s="235" t="s">
        <v>514</v>
      </c>
      <c r="C137" s="236" t="s">
        <v>515</v>
      </c>
      <c r="D137" s="237" t="s">
        <v>231</v>
      </c>
      <c r="E137" s="238">
        <v>124.03789999999999</v>
      </c>
      <c r="F137" s="238">
        <v>0.59947680000000003</v>
      </c>
      <c r="G137" s="238" t="s">
        <v>440</v>
      </c>
      <c r="H137" s="239">
        <v>721995.4</v>
      </c>
      <c r="I137" s="239">
        <v>798704.2</v>
      </c>
      <c r="J137" s="239">
        <v>700943.5</v>
      </c>
      <c r="K137" s="239">
        <v>405407.7</v>
      </c>
      <c r="L137" s="292">
        <f t="shared" si="4"/>
        <v>0.97084205799649137</v>
      </c>
      <c r="M137" s="292">
        <f t="shared" si="5"/>
        <v>0.5075817805891093</v>
      </c>
    </row>
    <row r="138" spans="1:13" ht="16.5" thickBot="1" x14ac:dyDescent="0.35">
      <c r="A138" s="151">
        <v>136</v>
      </c>
      <c r="B138" s="235" t="s">
        <v>412</v>
      </c>
      <c r="C138" s="236" t="s">
        <v>413</v>
      </c>
      <c r="D138" s="237" t="s">
        <v>231</v>
      </c>
      <c r="E138" s="238">
        <v>159.02780000000001</v>
      </c>
      <c r="F138" s="238">
        <v>0.68569519999999995</v>
      </c>
      <c r="G138" s="238" t="s">
        <v>440</v>
      </c>
      <c r="H138" s="239">
        <v>56527.6</v>
      </c>
      <c r="I138" s="239">
        <v>263350.90000000002</v>
      </c>
      <c r="J138" s="239">
        <v>11605980</v>
      </c>
      <c r="K138" s="239">
        <v>7299854</v>
      </c>
      <c r="L138" s="292">
        <f t="shared" si="4"/>
        <v>205.31527961562139</v>
      </c>
      <c r="M138" s="292">
        <f t="shared" si="5"/>
        <v>27.719115446349335</v>
      </c>
    </row>
    <row r="139" spans="1:13" ht="16.5" thickBot="1" x14ac:dyDescent="0.35">
      <c r="A139" s="151">
        <v>137</v>
      </c>
      <c r="B139" s="235" t="s">
        <v>414</v>
      </c>
      <c r="C139" s="236" t="s">
        <v>421</v>
      </c>
      <c r="D139" s="237" t="s">
        <v>231</v>
      </c>
      <c r="E139" s="238">
        <v>158.04419999999999</v>
      </c>
      <c r="F139" s="238">
        <v>0.69995859999999999</v>
      </c>
      <c r="G139" s="238" t="s">
        <v>440</v>
      </c>
      <c r="H139" s="239">
        <v>151078.5</v>
      </c>
      <c r="I139" s="239">
        <v>322620.90000000002</v>
      </c>
      <c r="J139" s="239">
        <v>46430.21</v>
      </c>
      <c r="K139" s="239">
        <v>118219.1</v>
      </c>
      <c r="L139" s="292">
        <f t="shared" si="4"/>
        <v>0.30732506610801669</v>
      </c>
      <c r="M139" s="292">
        <f t="shared" si="5"/>
        <v>0.36643348276568566</v>
      </c>
    </row>
    <row r="140" spans="1:13" ht="16.5" thickBot="1" x14ac:dyDescent="0.35">
      <c r="A140" s="151">
        <v>138</v>
      </c>
      <c r="B140" s="235" t="s">
        <v>422</v>
      </c>
      <c r="C140" s="236" t="s">
        <v>415</v>
      </c>
      <c r="D140" s="237" t="s">
        <v>231</v>
      </c>
      <c r="E140" s="238">
        <v>159.02879999999999</v>
      </c>
      <c r="F140" s="238">
        <v>0.66938089999999995</v>
      </c>
      <c r="G140" s="238" t="s">
        <v>441</v>
      </c>
      <c r="H140" s="239">
        <v>586808.5</v>
      </c>
      <c r="I140" s="239">
        <v>838011.5</v>
      </c>
      <c r="J140" s="239">
        <v>527994.1</v>
      </c>
      <c r="K140" s="239">
        <v>436106.3</v>
      </c>
      <c r="L140" s="292">
        <f t="shared" si="4"/>
        <v>0.89977241297629462</v>
      </c>
      <c r="M140" s="292">
        <f t="shared" si="5"/>
        <v>0.5204061042121737</v>
      </c>
    </row>
    <row r="141" spans="1:13" ht="16.5" thickBot="1" x14ac:dyDescent="0.35">
      <c r="A141" s="151">
        <v>139</v>
      </c>
      <c r="B141" s="235" t="s">
        <v>416</v>
      </c>
      <c r="C141" s="236" t="s">
        <v>417</v>
      </c>
      <c r="D141" s="237" t="s">
        <v>231</v>
      </c>
      <c r="E141" s="238">
        <v>220.0582</v>
      </c>
      <c r="F141" s="238">
        <v>1.743709</v>
      </c>
      <c r="G141" s="238" t="s">
        <v>440</v>
      </c>
      <c r="H141" s="239">
        <v>22508.84</v>
      </c>
      <c r="I141" s="239">
        <v>11381.05</v>
      </c>
      <c r="J141" s="239">
        <v>343950.5</v>
      </c>
      <c r="K141" s="239">
        <v>306200.5</v>
      </c>
      <c r="L141" s="292">
        <f t="shared" si="4"/>
        <v>15.280685277428779</v>
      </c>
      <c r="M141" s="292">
        <f t="shared" si="5"/>
        <v>26.904415673422051</v>
      </c>
    </row>
    <row r="142" spans="1:13" ht="16.5" thickBot="1" x14ac:dyDescent="0.35">
      <c r="A142" s="151">
        <v>140</v>
      </c>
      <c r="B142" s="191" t="s">
        <v>224</v>
      </c>
      <c r="C142" s="192" t="s">
        <v>225</v>
      </c>
      <c r="D142" s="193" t="s">
        <v>226</v>
      </c>
      <c r="E142" s="194">
        <v>184.096</v>
      </c>
      <c r="F142" s="194">
        <v>0.67145330000000003</v>
      </c>
      <c r="G142" s="194" t="s">
        <v>440</v>
      </c>
      <c r="H142" s="196">
        <v>223316.1</v>
      </c>
      <c r="I142" s="196">
        <v>846334</v>
      </c>
      <c r="J142" s="196">
        <v>476254.1</v>
      </c>
      <c r="K142" s="196">
        <v>364343.1</v>
      </c>
      <c r="L142" s="292">
        <f t="shared" si="4"/>
        <v>2.1326456086238297</v>
      </c>
      <c r="M142" s="292">
        <f t="shared" si="5"/>
        <v>0.43049564356388847</v>
      </c>
    </row>
    <row r="143" spans="1:13" ht="16.5" thickBot="1" x14ac:dyDescent="0.35">
      <c r="A143" s="151">
        <v>141</v>
      </c>
      <c r="B143" s="191" t="s">
        <v>198</v>
      </c>
      <c r="C143" s="192" t="s">
        <v>227</v>
      </c>
      <c r="D143" s="193" t="s">
        <v>226</v>
      </c>
      <c r="E143" s="194">
        <v>154.08629999999999</v>
      </c>
      <c r="F143" s="194">
        <v>1.7960929999999999</v>
      </c>
      <c r="G143" s="194" t="s">
        <v>440</v>
      </c>
      <c r="H143" s="196">
        <v>616514.80000000005</v>
      </c>
      <c r="I143" s="196">
        <v>586060.30000000005</v>
      </c>
      <c r="J143" s="196">
        <v>620333.19999999995</v>
      </c>
      <c r="K143" s="196">
        <v>455068.6</v>
      </c>
      <c r="L143" s="292">
        <f t="shared" si="4"/>
        <v>1.0061935252811447</v>
      </c>
      <c r="M143" s="292">
        <f t="shared" si="5"/>
        <v>0.77648767541496999</v>
      </c>
    </row>
    <row r="144" spans="1:13" ht="16.5" thickBot="1" x14ac:dyDescent="0.35">
      <c r="A144" s="151">
        <v>142</v>
      </c>
      <c r="B144" s="191" t="s">
        <v>186</v>
      </c>
      <c r="C144" s="192" t="s">
        <v>187</v>
      </c>
      <c r="D144" s="193" t="s">
        <v>226</v>
      </c>
      <c r="E144" s="194">
        <v>177.102</v>
      </c>
      <c r="F144" s="194">
        <v>0.68573419999999996</v>
      </c>
      <c r="G144" s="194" t="s">
        <v>440</v>
      </c>
      <c r="H144" s="196">
        <v>114234.4</v>
      </c>
      <c r="I144" s="196">
        <v>48189.32</v>
      </c>
      <c r="J144" s="196">
        <v>847889</v>
      </c>
      <c r="K144" s="196">
        <v>888880.6</v>
      </c>
      <c r="L144" s="292">
        <f t="shared" si="4"/>
        <v>7.4223613902642294</v>
      </c>
      <c r="M144" s="292">
        <f t="shared" si="5"/>
        <v>18.445593338939002</v>
      </c>
    </row>
    <row r="145" spans="1:13" ht="16.5" thickBot="1" x14ac:dyDescent="0.35">
      <c r="A145" s="151">
        <v>143</v>
      </c>
      <c r="B145" s="294" t="s">
        <v>142</v>
      </c>
      <c r="C145" s="295" t="s">
        <v>143</v>
      </c>
      <c r="D145" s="296" t="s">
        <v>144</v>
      </c>
      <c r="E145" s="297">
        <v>141.06559999999999</v>
      </c>
      <c r="F145" s="297">
        <v>0.67819070000000004</v>
      </c>
      <c r="G145" s="297" t="s">
        <v>441</v>
      </c>
      <c r="H145" s="298">
        <v>5278.8429999999998</v>
      </c>
      <c r="I145" s="298">
        <v>38821.019999999997</v>
      </c>
      <c r="J145" s="298">
        <v>0</v>
      </c>
      <c r="K145" s="298">
        <v>65376.83</v>
      </c>
      <c r="L145" s="292">
        <f t="shared" si="4"/>
        <v>0</v>
      </c>
      <c r="M145" s="292">
        <f t="shared" si="5"/>
        <v>1.6840575028682916</v>
      </c>
    </row>
    <row r="146" spans="1:13" ht="16.5" thickBot="1" x14ac:dyDescent="0.35">
      <c r="A146" s="151">
        <v>144</v>
      </c>
      <c r="B146" s="131" t="s">
        <v>405</v>
      </c>
      <c r="C146" s="132" t="s">
        <v>134</v>
      </c>
      <c r="D146" s="241" t="s">
        <v>135</v>
      </c>
      <c r="E146" s="242">
        <v>171.00540000000001</v>
      </c>
      <c r="F146" s="242">
        <v>0.59876819999999997</v>
      </c>
      <c r="G146" s="242" t="s">
        <v>441</v>
      </c>
      <c r="H146" s="243">
        <v>1275207</v>
      </c>
      <c r="I146" s="243">
        <v>1501268</v>
      </c>
      <c r="J146" s="243">
        <v>690622.7</v>
      </c>
      <c r="K146" s="243">
        <v>940794.6</v>
      </c>
      <c r="L146" s="292">
        <f t="shared" si="4"/>
        <v>0.54157693613664293</v>
      </c>
      <c r="M146" s="292">
        <f t="shared" si="5"/>
        <v>0.62666665778528552</v>
      </c>
    </row>
    <row r="147" spans="1:13" ht="16.5" thickBot="1" x14ac:dyDescent="0.35">
      <c r="A147" s="151">
        <v>145</v>
      </c>
      <c r="B147" s="131" t="s">
        <v>136</v>
      </c>
      <c r="C147" s="132" t="s">
        <v>137</v>
      </c>
      <c r="D147" s="241" t="s">
        <v>135</v>
      </c>
      <c r="E147" s="242">
        <v>140.01060000000001</v>
      </c>
      <c r="F147" s="242">
        <v>0.63302860000000005</v>
      </c>
      <c r="G147" s="242" t="s">
        <v>441</v>
      </c>
      <c r="H147" s="243">
        <v>2870142</v>
      </c>
      <c r="I147" s="243">
        <v>2220931</v>
      </c>
      <c r="J147" s="243">
        <v>1054696</v>
      </c>
      <c r="K147" s="243">
        <v>949395.7</v>
      </c>
      <c r="L147" s="292">
        <f t="shared" si="4"/>
        <v>0.36747171394307321</v>
      </c>
      <c r="M147" s="292">
        <f t="shared" si="5"/>
        <v>0.42747645019138369</v>
      </c>
    </row>
    <row r="148" spans="1:13" ht="16.5" thickBot="1" x14ac:dyDescent="0.35">
      <c r="A148" s="151">
        <v>146</v>
      </c>
      <c r="B148" s="131" t="s">
        <v>138</v>
      </c>
      <c r="C148" s="132" t="s">
        <v>139</v>
      </c>
      <c r="D148" s="241" t="s">
        <v>135</v>
      </c>
      <c r="E148" s="242">
        <v>156.04169999999999</v>
      </c>
      <c r="F148" s="242">
        <v>0.66295440000000005</v>
      </c>
      <c r="G148" s="242" t="s">
        <v>440</v>
      </c>
      <c r="H148" s="243">
        <v>4584897</v>
      </c>
      <c r="I148" s="243">
        <v>11505580</v>
      </c>
      <c r="J148" s="243">
        <v>18497830</v>
      </c>
      <c r="K148" s="243">
        <v>12710520</v>
      </c>
      <c r="L148" s="292">
        <f t="shared" si="4"/>
        <v>4.0345137524354415</v>
      </c>
      <c r="M148" s="292">
        <f t="shared" si="5"/>
        <v>1.104726576148269</v>
      </c>
    </row>
    <row r="149" spans="1:13" ht="16.5" thickBot="1" x14ac:dyDescent="0.35">
      <c r="A149" s="151">
        <v>147</v>
      </c>
      <c r="B149" s="131" t="s">
        <v>664</v>
      </c>
      <c r="C149" s="132" t="s">
        <v>665</v>
      </c>
      <c r="D149" s="241" t="s">
        <v>135</v>
      </c>
      <c r="E149" s="242">
        <v>300.28910000000002</v>
      </c>
      <c r="F149" s="242">
        <v>2.6552020000000001</v>
      </c>
      <c r="G149" s="242" t="s">
        <v>440</v>
      </c>
      <c r="H149" s="243">
        <v>71837.100000000006</v>
      </c>
      <c r="I149" s="243">
        <v>46995.839999999997</v>
      </c>
      <c r="J149" s="243">
        <v>272448</v>
      </c>
      <c r="K149" s="243">
        <v>180694.8</v>
      </c>
      <c r="L149" s="292">
        <f t="shared" si="4"/>
        <v>3.7925807138651195</v>
      </c>
      <c r="M149" s="292">
        <f t="shared" si="5"/>
        <v>3.844910528251011</v>
      </c>
    </row>
    <row r="150" spans="1:13" ht="16.5" thickBot="1" x14ac:dyDescent="0.35">
      <c r="A150" s="151">
        <v>148</v>
      </c>
      <c r="B150" s="131" t="s">
        <v>188</v>
      </c>
      <c r="C150" s="132" t="s">
        <v>315</v>
      </c>
      <c r="D150" s="241" t="s">
        <v>135</v>
      </c>
      <c r="E150" s="242">
        <v>378.24110000000002</v>
      </c>
      <c r="F150" s="242">
        <v>1.8653550000000001</v>
      </c>
      <c r="G150" s="242" t="s">
        <v>441</v>
      </c>
      <c r="H150" s="243">
        <v>171906.5</v>
      </c>
      <c r="I150" s="243">
        <v>223777.6</v>
      </c>
      <c r="J150" s="243">
        <v>184332.2</v>
      </c>
      <c r="K150" s="243">
        <v>175702.9</v>
      </c>
      <c r="L150" s="292">
        <f t="shared" si="4"/>
        <v>1.0722817345475593</v>
      </c>
      <c r="M150" s="292">
        <f t="shared" si="5"/>
        <v>0.7851675055948405</v>
      </c>
    </row>
    <row r="151" spans="1:13" ht="16.5" thickBot="1" x14ac:dyDescent="0.35">
      <c r="A151" s="151">
        <v>149</v>
      </c>
      <c r="B151" s="131" t="s">
        <v>140</v>
      </c>
      <c r="C151" s="132" t="s">
        <v>141</v>
      </c>
      <c r="D151" s="241" t="s">
        <v>135</v>
      </c>
      <c r="E151" s="242">
        <v>214.0479</v>
      </c>
      <c r="F151" s="242">
        <v>0.65245779999999998</v>
      </c>
      <c r="G151" s="242" t="s">
        <v>441</v>
      </c>
      <c r="H151" s="243">
        <v>5306766</v>
      </c>
      <c r="I151" s="243">
        <v>5534940</v>
      </c>
      <c r="J151" s="243">
        <v>2793029</v>
      </c>
      <c r="K151" s="243">
        <v>2313365</v>
      </c>
      <c r="L151" s="292">
        <f t="shared" si="4"/>
        <v>0.52631470843070904</v>
      </c>
      <c r="M151" s="292">
        <f t="shared" si="5"/>
        <v>0.41795665354999334</v>
      </c>
    </row>
    <row r="152" spans="1:13" ht="16.5" thickBot="1" x14ac:dyDescent="0.35">
      <c r="A152" s="151">
        <v>150</v>
      </c>
      <c r="B152" s="131" t="s">
        <v>453</v>
      </c>
      <c r="C152" s="132" t="s">
        <v>454</v>
      </c>
      <c r="D152" s="241" t="s">
        <v>135</v>
      </c>
      <c r="E152" s="241">
        <v>146.1180976</v>
      </c>
      <c r="F152" s="242">
        <v>0.68</v>
      </c>
      <c r="G152" s="242" t="s">
        <v>440</v>
      </c>
      <c r="H152" s="243">
        <v>17218114</v>
      </c>
      <c r="I152" s="243">
        <v>20170310</v>
      </c>
      <c r="J152" s="243">
        <v>19247000</v>
      </c>
      <c r="K152" s="243">
        <v>20274258</v>
      </c>
      <c r="L152" s="292">
        <f t="shared" si="4"/>
        <v>1.1178343923149772</v>
      </c>
      <c r="M152" s="292">
        <f t="shared" si="5"/>
        <v>1.0051535152409656</v>
      </c>
    </row>
    <row r="153" spans="1:13" ht="16.5" thickBot="1" x14ac:dyDescent="0.35">
      <c r="A153" s="151">
        <v>151</v>
      </c>
      <c r="B153" s="131" t="s">
        <v>451</v>
      </c>
      <c r="C153" s="132" t="s">
        <v>452</v>
      </c>
      <c r="D153" s="241" t="s">
        <v>135</v>
      </c>
      <c r="E153" s="242">
        <v>105.11360000000001</v>
      </c>
      <c r="F153" s="242">
        <v>0.66734769999999999</v>
      </c>
      <c r="G153" s="242" t="s">
        <v>440</v>
      </c>
      <c r="H153" s="243">
        <v>261732656</v>
      </c>
      <c r="I153" s="243">
        <v>253948752</v>
      </c>
      <c r="J153" s="243">
        <v>505185888</v>
      </c>
      <c r="K153" s="243">
        <v>524543488</v>
      </c>
      <c r="L153" s="292">
        <f t="shared" si="4"/>
        <v>1.9301599415244539</v>
      </c>
      <c r="M153" s="292">
        <f t="shared" si="5"/>
        <v>2.065548595411093</v>
      </c>
    </row>
    <row r="154" spans="1:13" ht="16.5" thickBot="1" x14ac:dyDescent="0.35">
      <c r="A154" s="151">
        <v>152</v>
      </c>
      <c r="B154" s="131" t="s">
        <v>353</v>
      </c>
      <c r="C154" s="132" t="s">
        <v>354</v>
      </c>
      <c r="D154" s="241" t="s">
        <v>355</v>
      </c>
      <c r="E154" s="242">
        <v>382.27080000000001</v>
      </c>
      <c r="F154" s="242">
        <v>3.8177089999999998</v>
      </c>
      <c r="G154" s="242" t="s">
        <v>440</v>
      </c>
      <c r="H154" s="243">
        <v>294075.90000000002</v>
      </c>
      <c r="I154" s="243">
        <v>249466.8</v>
      </c>
      <c r="J154" s="243">
        <v>396601.4</v>
      </c>
      <c r="K154" s="243">
        <v>210036.6</v>
      </c>
      <c r="L154" s="292">
        <f t="shared" si="4"/>
        <v>1.3486361854201585</v>
      </c>
      <c r="M154" s="292">
        <f t="shared" si="5"/>
        <v>0.8419420940982929</v>
      </c>
    </row>
    <row r="155" spans="1:13" ht="16.5" thickBot="1" x14ac:dyDescent="0.35">
      <c r="A155" s="151">
        <v>153</v>
      </c>
      <c r="B155" s="244" t="s">
        <v>153</v>
      </c>
      <c r="C155" s="245" t="s">
        <v>154</v>
      </c>
      <c r="D155" s="246" t="s">
        <v>420</v>
      </c>
      <c r="E155" s="247">
        <v>162.1123</v>
      </c>
      <c r="F155" s="247">
        <v>0.67195749999999999</v>
      </c>
      <c r="G155" s="247" t="s">
        <v>440</v>
      </c>
      <c r="H155" s="248">
        <v>55946370</v>
      </c>
      <c r="I155" s="248">
        <v>54075260</v>
      </c>
      <c r="J155" s="248">
        <v>68135660</v>
      </c>
      <c r="K155" s="248">
        <v>58220460</v>
      </c>
      <c r="L155" s="292">
        <f t="shared" si="4"/>
        <v>1.2178745466417213</v>
      </c>
      <c r="M155" s="292">
        <f t="shared" si="5"/>
        <v>1.076656127034803</v>
      </c>
    </row>
    <row r="156" spans="1:13" ht="16.5" thickBot="1" x14ac:dyDescent="0.35">
      <c r="A156" s="151">
        <v>154</v>
      </c>
      <c r="B156" s="244" t="s">
        <v>516</v>
      </c>
      <c r="C156" s="245" t="s">
        <v>517</v>
      </c>
      <c r="D156" s="246" t="s">
        <v>420</v>
      </c>
      <c r="E156" s="247">
        <v>205.1311</v>
      </c>
      <c r="F156" s="247">
        <v>1.94232</v>
      </c>
      <c r="G156" s="247" t="s">
        <v>440</v>
      </c>
      <c r="H156" s="248">
        <v>58102.03</v>
      </c>
      <c r="I156" s="248">
        <v>74723.429999999993</v>
      </c>
      <c r="J156" s="248">
        <v>133478.39999999999</v>
      </c>
      <c r="K156" s="248">
        <v>92221.34</v>
      </c>
      <c r="L156" s="292">
        <f t="shared" si="4"/>
        <v>2.2973104382067202</v>
      </c>
      <c r="M156" s="292">
        <f t="shared" si="5"/>
        <v>1.234168988227655</v>
      </c>
    </row>
    <row r="157" spans="1:13" ht="16.5" thickBot="1" x14ac:dyDescent="0.35">
      <c r="A157" s="151">
        <v>155</v>
      </c>
      <c r="B157" s="244" t="s">
        <v>426</v>
      </c>
      <c r="C157" s="245" t="s">
        <v>427</v>
      </c>
      <c r="D157" s="246" t="s">
        <v>420</v>
      </c>
      <c r="E157" s="247">
        <v>218.13849999999999</v>
      </c>
      <c r="F157" s="247">
        <v>0.69438940000000005</v>
      </c>
      <c r="G157" s="247" t="s">
        <v>440</v>
      </c>
      <c r="H157" s="248">
        <v>4163473</v>
      </c>
      <c r="I157" s="248">
        <v>4321886</v>
      </c>
      <c r="J157" s="248">
        <v>3059067</v>
      </c>
      <c r="K157" s="248">
        <v>4537472</v>
      </c>
      <c r="L157" s="292">
        <f t="shared" si="4"/>
        <v>0.73473924293492476</v>
      </c>
      <c r="M157" s="292">
        <f t="shared" si="5"/>
        <v>1.0498823893087417</v>
      </c>
    </row>
    <row r="158" spans="1:13" ht="16.5" thickBot="1" x14ac:dyDescent="0.35">
      <c r="A158" s="151">
        <v>156</v>
      </c>
      <c r="B158" s="244" t="s">
        <v>428</v>
      </c>
      <c r="C158" s="245" t="s">
        <v>429</v>
      </c>
      <c r="D158" s="246" t="s">
        <v>420</v>
      </c>
      <c r="E158" s="247">
        <v>232.1541</v>
      </c>
      <c r="F158" s="247">
        <v>1.730251</v>
      </c>
      <c r="G158" s="247" t="s">
        <v>440</v>
      </c>
      <c r="H158" s="248">
        <v>1080785</v>
      </c>
      <c r="I158" s="248">
        <v>2625113</v>
      </c>
      <c r="J158" s="248">
        <v>2092244</v>
      </c>
      <c r="K158" s="248">
        <v>2552036</v>
      </c>
      <c r="L158" s="292">
        <f t="shared" si="4"/>
        <v>1.9358558825298278</v>
      </c>
      <c r="M158" s="292">
        <f t="shared" si="5"/>
        <v>0.97216234120207401</v>
      </c>
    </row>
    <row r="159" spans="1:13" ht="16.5" thickBot="1" x14ac:dyDescent="0.35">
      <c r="A159" s="151">
        <v>157</v>
      </c>
      <c r="B159" s="244" t="s">
        <v>430</v>
      </c>
      <c r="C159" s="245" t="s">
        <v>369</v>
      </c>
      <c r="D159" s="246" t="s">
        <v>420</v>
      </c>
      <c r="E159" s="247">
        <v>248.14869999999999</v>
      </c>
      <c r="F159" s="247">
        <v>0.68865339999999997</v>
      </c>
      <c r="G159" s="247" t="s">
        <v>440</v>
      </c>
      <c r="H159" s="248">
        <v>1295696</v>
      </c>
      <c r="I159" s="248">
        <v>1104547</v>
      </c>
      <c r="J159" s="248">
        <v>3781938</v>
      </c>
      <c r="K159" s="248">
        <v>3036964</v>
      </c>
      <c r="L159" s="292">
        <f t="shared" si="4"/>
        <v>2.9188467047826032</v>
      </c>
      <c r="M159" s="292">
        <f t="shared" si="5"/>
        <v>2.7495108854580201</v>
      </c>
    </row>
    <row r="160" spans="1:13" ht="16.5" thickBot="1" x14ac:dyDescent="0.35">
      <c r="A160" s="151">
        <v>158</v>
      </c>
      <c r="B160" s="244" t="s">
        <v>366</v>
      </c>
      <c r="C160" s="245" t="s">
        <v>370</v>
      </c>
      <c r="D160" s="246" t="s">
        <v>420</v>
      </c>
      <c r="E160" s="247">
        <v>262.12799999999999</v>
      </c>
      <c r="F160" s="247">
        <v>0.68575260000000005</v>
      </c>
      <c r="G160" s="247" t="s">
        <v>440</v>
      </c>
      <c r="H160" s="248">
        <v>1921579</v>
      </c>
      <c r="I160" s="248">
        <v>1962009</v>
      </c>
      <c r="J160" s="248">
        <v>2476776</v>
      </c>
      <c r="K160" s="248">
        <v>2172653</v>
      </c>
      <c r="L160" s="292">
        <f t="shared" si="4"/>
        <v>1.2889274914016025</v>
      </c>
      <c r="M160" s="292">
        <f t="shared" si="5"/>
        <v>1.1073613831536961</v>
      </c>
    </row>
    <row r="161" spans="1:13" ht="16.5" thickBot="1" x14ac:dyDescent="0.35">
      <c r="A161" s="151">
        <v>159</v>
      </c>
      <c r="B161" s="244" t="s">
        <v>518</v>
      </c>
      <c r="C161" s="245" t="s">
        <v>519</v>
      </c>
      <c r="D161" s="246" t="s">
        <v>420</v>
      </c>
      <c r="E161" s="247">
        <v>244.15430000000001</v>
      </c>
      <c r="F161" s="247">
        <v>1.7379610000000001</v>
      </c>
      <c r="G161" s="247" t="s">
        <v>440</v>
      </c>
      <c r="H161" s="248">
        <v>62208.03</v>
      </c>
      <c r="I161" s="248">
        <v>66766.05</v>
      </c>
      <c r="J161" s="248">
        <v>59739.64</v>
      </c>
      <c r="K161" s="248">
        <v>71603.28</v>
      </c>
      <c r="L161" s="292">
        <f t="shared" si="4"/>
        <v>0.96032039593602303</v>
      </c>
      <c r="M161" s="292">
        <f t="shared" si="5"/>
        <v>1.0724504444998617</v>
      </c>
    </row>
    <row r="162" spans="1:13" ht="16.5" thickBot="1" x14ac:dyDescent="0.35">
      <c r="A162" s="151">
        <v>160</v>
      </c>
      <c r="B162" s="244" t="s">
        <v>367</v>
      </c>
      <c r="C162" s="245" t="s">
        <v>371</v>
      </c>
      <c r="D162" s="246" t="s">
        <v>420</v>
      </c>
      <c r="E162" s="247">
        <v>262.1644</v>
      </c>
      <c r="F162" s="247">
        <v>0.69074360000000001</v>
      </c>
      <c r="G162" s="247" t="s">
        <v>440</v>
      </c>
      <c r="H162" s="248">
        <v>2685411</v>
      </c>
      <c r="I162" s="248">
        <v>2161717</v>
      </c>
      <c r="J162" s="248">
        <v>2785650</v>
      </c>
      <c r="K162" s="248">
        <v>2453829</v>
      </c>
      <c r="L162" s="292">
        <f t="shared" si="4"/>
        <v>1.0373272471141288</v>
      </c>
      <c r="M162" s="292">
        <f t="shared" si="5"/>
        <v>1.1351296214999467</v>
      </c>
    </row>
    <row r="163" spans="1:13" ht="16.5" thickBot="1" x14ac:dyDescent="0.35">
      <c r="A163" s="151">
        <v>161</v>
      </c>
      <c r="B163" s="244" t="s">
        <v>431</v>
      </c>
      <c r="C163" s="245" t="s">
        <v>372</v>
      </c>
      <c r="D163" s="246" t="s">
        <v>420</v>
      </c>
      <c r="E163" s="247">
        <v>260.18549999999999</v>
      </c>
      <c r="F163" s="247">
        <v>1.7938000000000001</v>
      </c>
      <c r="G163" s="247" t="s">
        <v>440</v>
      </c>
      <c r="H163" s="248">
        <v>565385.80000000005</v>
      </c>
      <c r="I163" s="248">
        <v>737958.5</v>
      </c>
      <c r="J163" s="248">
        <v>4212022</v>
      </c>
      <c r="K163" s="248">
        <v>4942240</v>
      </c>
      <c r="L163" s="292">
        <f t="shared" si="4"/>
        <v>7.4498192207869378</v>
      </c>
      <c r="M163" s="292">
        <f t="shared" si="5"/>
        <v>6.6971787708929433</v>
      </c>
    </row>
    <row r="164" spans="1:13" ht="16.5" thickBot="1" x14ac:dyDescent="0.35">
      <c r="A164" s="151">
        <v>162</v>
      </c>
      <c r="B164" s="244" t="s">
        <v>520</v>
      </c>
      <c r="C164" s="245" t="s">
        <v>521</v>
      </c>
      <c r="D164" s="246" t="s">
        <v>420</v>
      </c>
      <c r="E164" s="247">
        <v>290.15989999999999</v>
      </c>
      <c r="F164" s="247">
        <v>1.7838609999999999</v>
      </c>
      <c r="G164" s="247" t="s">
        <v>440</v>
      </c>
      <c r="H164" s="248">
        <v>88095.06</v>
      </c>
      <c r="I164" s="248">
        <v>141011.29999999999</v>
      </c>
      <c r="J164" s="248">
        <v>152201.79999999999</v>
      </c>
      <c r="K164" s="248">
        <v>196943.3</v>
      </c>
      <c r="L164" s="292">
        <f t="shared" si="4"/>
        <v>1.7276996008629768</v>
      </c>
      <c r="M164" s="292">
        <f t="shared" si="5"/>
        <v>1.3966490628765214</v>
      </c>
    </row>
    <row r="165" spans="1:13" ht="16.5" thickBot="1" x14ac:dyDescent="0.35">
      <c r="A165" s="151">
        <v>163</v>
      </c>
      <c r="B165" s="244" t="s">
        <v>432</v>
      </c>
      <c r="C165" s="245" t="s">
        <v>373</v>
      </c>
      <c r="D165" s="246" t="s">
        <v>420</v>
      </c>
      <c r="E165" s="247">
        <v>288.2165</v>
      </c>
      <c r="F165" s="247">
        <v>1.8735919999999999</v>
      </c>
      <c r="G165" s="247" t="s">
        <v>440</v>
      </c>
      <c r="H165" s="248">
        <v>1097417</v>
      </c>
      <c r="I165" s="248">
        <v>1519234</v>
      </c>
      <c r="J165" s="248">
        <v>3972064</v>
      </c>
      <c r="K165" s="248">
        <v>4894138</v>
      </c>
      <c r="L165" s="292">
        <f t="shared" si="4"/>
        <v>3.6194664380085237</v>
      </c>
      <c r="M165" s="292">
        <f t="shared" si="5"/>
        <v>3.2214510733698694</v>
      </c>
    </row>
    <row r="166" spans="1:13" ht="16.5" thickBot="1" x14ac:dyDescent="0.35">
      <c r="A166" s="151">
        <v>164</v>
      </c>
      <c r="B166" s="244" t="s">
        <v>433</v>
      </c>
      <c r="C166" s="245" t="s">
        <v>374</v>
      </c>
      <c r="D166" s="246" t="s">
        <v>420</v>
      </c>
      <c r="E166" s="247">
        <v>286.20100000000002</v>
      </c>
      <c r="F166" s="247">
        <v>1.832516</v>
      </c>
      <c r="G166" s="247" t="s">
        <v>440</v>
      </c>
      <c r="H166" s="248">
        <v>378395.9</v>
      </c>
      <c r="I166" s="248">
        <v>340770.3</v>
      </c>
      <c r="J166" s="248">
        <v>641222.40000000002</v>
      </c>
      <c r="K166" s="248">
        <v>537640.19999999995</v>
      </c>
      <c r="L166" s="292">
        <f t="shared" si="4"/>
        <v>1.6945807288081081</v>
      </c>
      <c r="M166" s="292">
        <f t="shared" si="5"/>
        <v>1.5777202414647051</v>
      </c>
    </row>
    <row r="167" spans="1:13" ht="16.5" thickBot="1" x14ac:dyDescent="0.35">
      <c r="A167" s="151">
        <v>165</v>
      </c>
      <c r="B167" s="244" t="s">
        <v>434</v>
      </c>
      <c r="C167" s="245" t="s">
        <v>375</v>
      </c>
      <c r="D167" s="246" t="s">
        <v>420</v>
      </c>
      <c r="E167" s="247">
        <v>316.24779999999998</v>
      </c>
      <c r="F167" s="247">
        <v>2.0104129999999998</v>
      </c>
      <c r="G167" s="247" t="s">
        <v>440</v>
      </c>
      <c r="H167" s="248">
        <v>227465.8</v>
      </c>
      <c r="I167" s="248">
        <v>177824.2</v>
      </c>
      <c r="J167" s="248">
        <v>629449.6</v>
      </c>
      <c r="K167" s="248">
        <v>712727.8</v>
      </c>
      <c r="L167" s="292">
        <f t="shared" si="4"/>
        <v>2.7672274249579498</v>
      </c>
      <c r="M167" s="292">
        <f t="shared" si="5"/>
        <v>4.0080472736556665</v>
      </c>
    </row>
    <row r="168" spans="1:13" ht="16.5" thickBot="1" x14ac:dyDescent="0.35">
      <c r="A168" s="151">
        <v>166</v>
      </c>
      <c r="B168" s="244" t="s">
        <v>435</v>
      </c>
      <c r="C168" s="245" t="s">
        <v>376</v>
      </c>
      <c r="D168" s="246" t="s">
        <v>420</v>
      </c>
      <c r="E168" s="247">
        <v>314.23200000000003</v>
      </c>
      <c r="F168" s="247">
        <v>1.9348890000000001</v>
      </c>
      <c r="G168" s="247" t="s">
        <v>440</v>
      </c>
      <c r="H168" s="248">
        <v>695339.1</v>
      </c>
      <c r="I168" s="248">
        <v>628916.4</v>
      </c>
      <c r="J168" s="248">
        <v>2639682</v>
      </c>
      <c r="K168" s="248">
        <v>3057512</v>
      </c>
      <c r="L168" s="292">
        <f t="shared" si="4"/>
        <v>3.7962513541953848</v>
      </c>
      <c r="M168" s="292">
        <f t="shared" si="5"/>
        <v>4.8615555262988845</v>
      </c>
    </row>
    <row r="169" spans="1:13" ht="16.5" thickBot="1" x14ac:dyDescent="0.35">
      <c r="A169" s="151">
        <v>167</v>
      </c>
      <c r="B169" s="244" t="s">
        <v>522</v>
      </c>
      <c r="C169" s="245" t="s">
        <v>523</v>
      </c>
      <c r="D169" s="246" t="s">
        <v>420</v>
      </c>
      <c r="E169" s="247">
        <v>344.27910000000003</v>
      </c>
      <c r="F169" s="247">
        <v>2.6144409999999998</v>
      </c>
      <c r="G169" s="247" t="s">
        <v>440</v>
      </c>
      <c r="H169" s="248">
        <v>145040.20000000001</v>
      </c>
      <c r="I169" s="248">
        <v>107176.2</v>
      </c>
      <c r="J169" s="248">
        <v>180006.8</v>
      </c>
      <c r="K169" s="248">
        <v>197721.7</v>
      </c>
      <c r="L169" s="292">
        <f t="shared" si="4"/>
        <v>1.2410821275756649</v>
      </c>
      <c r="M169" s="292">
        <f t="shared" si="5"/>
        <v>1.8448284227281804</v>
      </c>
    </row>
    <row r="170" spans="1:13" ht="16.5" thickBot="1" x14ac:dyDescent="0.35">
      <c r="A170" s="151">
        <v>168</v>
      </c>
      <c r="B170" s="244" t="s">
        <v>436</v>
      </c>
      <c r="C170" s="245" t="s">
        <v>377</v>
      </c>
      <c r="D170" s="246" t="s">
        <v>420</v>
      </c>
      <c r="E170" s="247">
        <v>342.26339999999999</v>
      </c>
      <c r="F170" s="247">
        <v>2.233352</v>
      </c>
      <c r="G170" s="247" t="s">
        <v>440</v>
      </c>
      <c r="H170" s="248">
        <v>49866.86</v>
      </c>
      <c r="I170" s="248">
        <v>29759.95</v>
      </c>
      <c r="J170" s="248">
        <v>72320.19</v>
      </c>
      <c r="K170" s="248">
        <v>42100.46</v>
      </c>
      <c r="L170" s="292">
        <f t="shared" si="4"/>
        <v>1.4502655671522129</v>
      </c>
      <c r="M170" s="292">
        <f t="shared" si="5"/>
        <v>1.4146683714186348</v>
      </c>
    </row>
    <row r="171" spans="1:13" ht="16.5" thickBot="1" x14ac:dyDescent="0.35">
      <c r="A171" s="151">
        <v>169</v>
      </c>
      <c r="B171" s="244" t="s">
        <v>666</v>
      </c>
      <c r="C171" s="245" t="s">
        <v>667</v>
      </c>
      <c r="D171" s="246" t="s">
        <v>420</v>
      </c>
      <c r="E171" s="247">
        <v>372.30990000000003</v>
      </c>
      <c r="F171" s="247">
        <v>3.2410610000000002</v>
      </c>
      <c r="G171" s="247" t="s">
        <v>440</v>
      </c>
      <c r="H171" s="248">
        <v>205566.8</v>
      </c>
      <c r="I171" s="248">
        <v>180438.8</v>
      </c>
      <c r="J171" s="248">
        <v>394752.3</v>
      </c>
      <c r="K171" s="248">
        <v>269011.20000000001</v>
      </c>
      <c r="L171" s="292">
        <f t="shared" si="4"/>
        <v>1.9203115483628679</v>
      </c>
      <c r="M171" s="292">
        <f t="shared" si="5"/>
        <v>1.4908722514226431</v>
      </c>
    </row>
    <row r="172" spans="1:13" ht="16.5" thickBot="1" x14ac:dyDescent="0.35">
      <c r="A172" s="151">
        <v>170</v>
      </c>
      <c r="B172" s="244" t="s">
        <v>524</v>
      </c>
      <c r="C172" s="245" t="s">
        <v>525</v>
      </c>
      <c r="D172" s="246" t="s">
        <v>420</v>
      </c>
      <c r="E172" s="247">
        <v>370.29450000000003</v>
      </c>
      <c r="F172" s="247">
        <v>2.834454</v>
      </c>
      <c r="G172" s="247" t="s">
        <v>440</v>
      </c>
      <c r="H172" s="248">
        <v>72198.16</v>
      </c>
      <c r="I172" s="248">
        <v>61280.89</v>
      </c>
      <c r="J172" s="248">
        <v>130985.9</v>
      </c>
      <c r="K172" s="248">
        <v>131458.4</v>
      </c>
      <c r="L172" s="292">
        <f t="shared" si="4"/>
        <v>1.8142553771453453</v>
      </c>
      <c r="M172" s="292">
        <f t="shared" si="5"/>
        <v>2.1451777217987531</v>
      </c>
    </row>
    <row r="173" spans="1:13" ht="16.5" thickBot="1" x14ac:dyDescent="0.35">
      <c r="A173" s="151">
        <v>171</v>
      </c>
      <c r="B173" s="244" t="s">
        <v>368</v>
      </c>
      <c r="C173" s="245" t="s">
        <v>378</v>
      </c>
      <c r="D173" s="246" t="s">
        <v>420</v>
      </c>
      <c r="E173" s="247">
        <v>440.33609999999999</v>
      </c>
      <c r="F173" s="247">
        <v>2.9165410000000001</v>
      </c>
      <c r="G173" s="247" t="s">
        <v>440</v>
      </c>
      <c r="H173" s="248">
        <v>11736.17</v>
      </c>
      <c r="I173" s="248">
        <v>7617.16</v>
      </c>
      <c r="J173" s="248">
        <v>98057.34</v>
      </c>
      <c r="K173" s="248">
        <v>59595.61</v>
      </c>
      <c r="L173" s="292">
        <f t="shared" si="4"/>
        <v>8.3551397091214596</v>
      </c>
      <c r="M173" s="292">
        <f t="shared" si="5"/>
        <v>7.823862174353696</v>
      </c>
    </row>
    <row r="174" spans="1:13" ht="16.5" thickBot="1" x14ac:dyDescent="0.35">
      <c r="A174" s="151">
        <v>172</v>
      </c>
      <c r="B174" s="244" t="s">
        <v>668</v>
      </c>
      <c r="C174" s="245" t="s">
        <v>669</v>
      </c>
      <c r="D174" s="246" t="s">
        <v>420</v>
      </c>
      <c r="E174" s="247">
        <v>448.34120000000001</v>
      </c>
      <c r="F174" s="247">
        <v>3.444042</v>
      </c>
      <c r="G174" s="247" t="s">
        <v>440</v>
      </c>
      <c r="H174" s="248">
        <v>233018.1</v>
      </c>
      <c r="I174" s="248">
        <v>170030.5</v>
      </c>
      <c r="J174" s="248">
        <v>2785435</v>
      </c>
      <c r="K174" s="248">
        <v>2797855</v>
      </c>
      <c r="L174" s="292">
        <f t="shared" si="4"/>
        <v>11.953728058034976</v>
      </c>
      <c r="M174" s="292">
        <f t="shared" si="5"/>
        <v>16.455018364352277</v>
      </c>
    </row>
    <row r="175" spans="1:13" ht="16.5" thickBot="1" x14ac:dyDescent="0.35">
      <c r="A175" s="151">
        <v>173</v>
      </c>
      <c r="B175" s="249" t="s">
        <v>528</v>
      </c>
      <c r="C175" s="250" t="s">
        <v>529</v>
      </c>
      <c r="D175" s="251" t="s">
        <v>236</v>
      </c>
      <c r="E175" s="252">
        <v>87.043689999999998</v>
      </c>
      <c r="F175" s="252">
        <v>0.66593049999999998</v>
      </c>
      <c r="G175" s="252" t="s">
        <v>441</v>
      </c>
      <c r="H175" s="253">
        <v>227049.60000000001</v>
      </c>
      <c r="I175" s="253">
        <v>218494.4</v>
      </c>
      <c r="J175" s="253">
        <v>170205.9</v>
      </c>
      <c r="K175" s="253">
        <v>153910.39999999999</v>
      </c>
      <c r="L175" s="292">
        <f t="shared" si="4"/>
        <v>0.74964192845968458</v>
      </c>
      <c r="M175" s="292">
        <f t="shared" si="5"/>
        <v>0.70441347695867718</v>
      </c>
    </row>
    <row r="176" spans="1:13" ht="16.5" thickBot="1" x14ac:dyDescent="0.35">
      <c r="A176" s="151">
        <v>174</v>
      </c>
      <c r="B176" s="249" t="s">
        <v>303</v>
      </c>
      <c r="C176" s="250" t="s">
        <v>237</v>
      </c>
      <c r="D176" s="251" t="s">
        <v>236</v>
      </c>
      <c r="E176" s="252">
        <v>115.0752</v>
      </c>
      <c r="F176" s="252">
        <v>1.7186570000000001</v>
      </c>
      <c r="G176" s="252" t="s">
        <v>441</v>
      </c>
      <c r="H176" s="253">
        <v>261437.1</v>
      </c>
      <c r="I176" s="253">
        <v>368675.5</v>
      </c>
      <c r="J176" s="253">
        <v>1293898</v>
      </c>
      <c r="K176" s="253">
        <v>901183.5</v>
      </c>
      <c r="L176" s="292">
        <f t="shared" si="4"/>
        <v>4.9491751553241681</v>
      </c>
      <c r="M176" s="292">
        <f t="shared" si="5"/>
        <v>2.4443813055112154</v>
      </c>
    </row>
    <row r="177" spans="1:13" ht="16.5" thickBot="1" x14ac:dyDescent="0.35">
      <c r="A177" s="151">
        <v>175</v>
      </c>
      <c r="B177" s="249" t="s">
        <v>305</v>
      </c>
      <c r="C177" s="250" t="s">
        <v>306</v>
      </c>
      <c r="D177" s="251" t="s">
        <v>236</v>
      </c>
      <c r="E177" s="252">
        <v>129.0908</v>
      </c>
      <c r="F177" s="252">
        <v>1.775102</v>
      </c>
      <c r="G177" s="252" t="s">
        <v>441</v>
      </c>
      <c r="H177" s="253">
        <v>365304</v>
      </c>
      <c r="I177" s="253">
        <v>385590.2</v>
      </c>
      <c r="J177" s="253">
        <v>512607.8</v>
      </c>
      <c r="K177" s="253">
        <v>512789</v>
      </c>
      <c r="L177" s="292">
        <f t="shared" si="4"/>
        <v>1.4032362087466876</v>
      </c>
      <c r="M177" s="292">
        <f t="shared" si="5"/>
        <v>1.3298807905387637</v>
      </c>
    </row>
    <row r="178" spans="1:13" ht="16.5" thickBot="1" x14ac:dyDescent="0.35">
      <c r="A178" s="151">
        <v>176</v>
      </c>
      <c r="B178" s="249" t="s">
        <v>530</v>
      </c>
      <c r="C178" s="250" t="s">
        <v>531</v>
      </c>
      <c r="D178" s="251" t="s">
        <v>236</v>
      </c>
      <c r="E178" s="252">
        <v>143.10659999999999</v>
      </c>
      <c r="F178" s="252">
        <v>1.887521</v>
      </c>
      <c r="G178" s="252" t="s">
        <v>441</v>
      </c>
      <c r="H178" s="253">
        <v>850254.6</v>
      </c>
      <c r="I178" s="253">
        <v>947118.5</v>
      </c>
      <c r="J178" s="253">
        <v>1076683</v>
      </c>
      <c r="K178" s="253">
        <v>947922.4</v>
      </c>
      <c r="L178" s="292">
        <f t="shared" si="4"/>
        <v>1.2663065862860372</v>
      </c>
      <c r="M178" s="292">
        <f t="shared" si="5"/>
        <v>1.0008487850253163</v>
      </c>
    </row>
    <row r="179" spans="1:13" ht="16.5" thickBot="1" x14ac:dyDescent="0.35">
      <c r="A179" s="151">
        <v>177</v>
      </c>
      <c r="B179" s="249" t="s">
        <v>308</v>
      </c>
      <c r="C179" s="250" t="s">
        <v>307</v>
      </c>
      <c r="D179" s="251" t="s">
        <v>236</v>
      </c>
      <c r="E179" s="252">
        <v>157.12219999999999</v>
      </c>
      <c r="F179" s="252">
        <v>2.0051320000000001</v>
      </c>
      <c r="G179" s="252" t="s">
        <v>441</v>
      </c>
      <c r="H179" s="253">
        <v>2712382</v>
      </c>
      <c r="I179" s="253">
        <v>2489848</v>
      </c>
      <c r="J179" s="253">
        <v>1666206</v>
      </c>
      <c r="K179" s="253">
        <v>0</v>
      </c>
      <c r="L179" s="292">
        <f t="shared" si="4"/>
        <v>0.6142962163883996</v>
      </c>
      <c r="M179" s="292">
        <f t="shared" si="5"/>
        <v>0</v>
      </c>
    </row>
    <row r="180" spans="1:13" ht="16.5" thickBot="1" x14ac:dyDescent="0.35">
      <c r="A180" s="151">
        <v>178</v>
      </c>
      <c r="B180" s="249" t="s">
        <v>304</v>
      </c>
      <c r="C180" s="250" t="s">
        <v>238</v>
      </c>
      <c r="D180" s="251" t="s">
        <v>236</v>
      </c>
      <c r="E180" s="252">
        <v>171.13820000000001</v>
      </c>
      <c r="F180" s="252">
        <v>2.1719599999999999</v>
      </c>
      <c r="G180" s="252" t="s">
        <v>441</v>
      </c>
      <c r="H180" s="253">
        <v>2728001</v>
      </c>
      <c r="I180" s="253">
        <v>1602416</v>
      </c>
      <c r="J180" s="253">
        <v>2169732</v>
      </c>
      <c r="K180" s="253">
        <v>1849611</v>
      </c>
      <c r="L180" s="292">
        <f t="shared" si="4"/>
        <v>0.79535601343254636</v>
      </c>
      <c r="M180" s="292">
        <f t="shared" si="5"/>
        <v>1.1542639364559515</v>
      </c>
    </row>
    <row r="181" spans="1:13" ht="16.5" thickBot="1" x14ac:dyDescent="0.35">
      <c r="A181" s="151">
        <v>179</v>
      </c>
      <c r="B181" s="249" t="s">
        <v>532</v>
      </c>
      <c r="C181" s="250" t="s">
        <v>533</v>
      </c>
      <c r="D181" s="251" t="s">
        <v>236</v>
      </c>
      <c r="E181" s="252">
        <v>199.1696</v>
      </c>
      <c r="F181" s="252">
        <v>2.3223419999999999</v>
      </c>
      <c r="G181" s="252" t="s">
        <v>441</v>
      </c>
      <c r="H181" s="253">
        <v>2243321</v>
      </c>
      <c r="I181" s="253">
        <v>1746932</v>
      </c>
      <c r="J181" s="253">
        <v>6647462</v>
      </c>
      <c r="K181" s="253">
        <v>3972776</v>
      </c>
      <c r="L181" s="292">
        <f t="shared" si="4"/>
        <v>2.9632237205464578</v>
      </c>
      <c r="M181" s="292">
        <f t="shared" si="5"/>
        <v>2.2741446146730384</v>
      </c>
    </row>
    <row r="182" spans="1:13" ht="16.5" thickBot="1" x14ac:dyDescent="0.35">
      <c r="A182" s="151">
        <v>180</v>
      </c>
      <c r="B182" s="249" t="s">
        <v>239</v>
      </c>
      <c r="C182" s="250" t="s">
        <v>240</v>
      </c>
      <c r="D182" s="251" t="s">
        <v>236</v>
      </c>
      <c r="E182" s="252">
        <v>227.2012</v>
      </c>
      <c r="F182" s="252">
        <v>2.5401150000000001</v>
      </c>
      <c r="G182" s="252" t="s">
        <v>441</v>
      </c>
      <c r="H182" s="253">
        <v>5332319</v>
      </c>
      <c r="I182" s="253">
        <v>6949976</v>
      </c>
      <c r="J182" s="253">
        <v>8021274</v>
      </c>
      <c r="K182" s="253">
        <v>6495802</v>
      </c>
      <c r="L182" s="292">
        <f t="shared" si="4"/>
        <v>1.5042749692957229</v>
      </c>
      <c r="M182" s="292">
        <f t="shared" si="5"/>
        <v>0.93465099735596213</v>
      </c>
    </row>
    <row r="183" spans="1:13" ht="16.5" thickBot="1" x14ac:dyDescent="0.35">
      <c r="A183" s="151">
        <v>181</v>
      </c>
      <c r="B183" s="249" t="s">
        <v>241</v>
      </c>
      <c r="C183" s="250" t="s">
        <v>242</v>
      </c>
      <c r="D183" s="251" t="s">
        <v>236</v>
      </c>
      <c r="E183" s="252">
        <v>255.23259999999999</v>
      </c>
      <c r="F183" s="252">
        <v>2.8810750000000001</v>
      </c>
      <c r="G183" s="252" t="s">
        <v>441</v>
      </c>
      <c r="H183" s="253">
        <v>88428340</v>
      </c>
      <c r="I183" s="253">
        <v>112058000</v>
      </c>
      <c r="J183" s="253">
        <v>149240000</v>
      </c>
      <c r="K183" s="253">
        <v>128874500</v>
      </c>
      <c r="L183" s="292">
        <f t="shared" si="4"/>
        <v>1.687694239199786</v>
      </c>
      <c r="M183" s="292">
        <f t="shared" si="5"/>
        <v>1.1500696068107588</v>
      </c>
    </row>
    <row r="184" spans="1:13" ht="16.5" thickBot="1" x14ac:dyDescent="0.35">
      <c r="A184" s="151">
        <v>182</v>
      </c>
      <c r="B184" s="249" t="s">
        <v>534</v>
      </c>
      <c r="C184" s="250" t="s">
        <v>535</v>
      </c>
      <c r="D184" s="251" t="s">
        <v>236</v>
      </c>
      <c r="E184" s="252">
        <v>283.26389999999998</v>
      </c>
      <c r="F184" s="252">
        <v>3.3837609999999998</v>
      </c>
      <c r="G184" s="252" t="s">
        <v>441</v>
      </c>
      <c r="H184" s="253">
        <v>42027690</v>
      </c>
      <c r="I184" s="253">
        <v>72715640</v>
      </c>
      <c r="J184" s="253">
        <v>72471430</v>
      </c>
      <c r="K184" s="253">
        <v>63422380</v>
      </c>
      <c r="L184" s="292">
        <f t="shared" si="4"/>
        <v>1.7243733833574959</v>
      </c>
      <c r="M184" s="292">
        <f t="shared" si="5"/>
        <v>0.87219723294740992</v>
      </c>
    </row>
    <row r="185" spans="1:13" ht="16.5" thickBot="1" x14ac:dyDescent="0.35">
      <c r="A185" s="151">
        <v>183</v>
      </c>
      <c r="B185" s="249" t="s">
        <v>243</v>
      </c>
      <c r="C185" s="250" t="s">
        <v>244</v>
      </c>
      <c r="D185" s="251" t="s">
        <v>245</v>
      </c>
      <c r="E185" s="252">
        <v>225.18549999999999</v>
      </c>
      <c r="F185" s="252">
        <v>2.3709020000000001</v>
      </c>
      <c r="G185" s="252" t="s">
        <v>441</v>
      </c>
      <c r="H185" s="253">
        <v>479497</v>
      </c>
      <c r="I185" s="253">
        <v>346836</v>
      </c>
      <c r="J185" s="253">
        <v>5973574</v>
      </c>
      <c r="K185" s="253">
        <v>3450405</v>
      </c>
      <c r="L185" s="292">
        <f t="shared" si="4"/>
        <v>12.458000779984024</v>
      </c>
      <c r="M185" s="292">
        <f t="shared" si="5"/>
        <v>9.9482320174376362</v>
      </c>
    </row>
    <row r="186" spans="1:13" ht="16.5" thickBot="1" x14ac:dyDescent="0.35">
      <c r="A186" s="151">
        <v>184</v>
      </c>
      <c r="B186" s="249" t="s">
        <v>246</v>
      </c>
      <c r="C186" s="250" t="s">
        <v>247</v>
      </c>
      <c r="D186" s="251" t="s">
        <v>245</v>
      </c>
      <c r="E186" s="252">
        <v>253.21690000000001</v>
      </c>
      <c r="F186" s="252">
        <v>2.5726580000000001</v>
      </c>
      <c r="G186" s="252" t="s">
        <v>441</v>
      </c>
      <c r="H186" s="253">
        <v>7976318</v>
      </c>
      <c r="I186" s="253">
        <v>12649300</v>
      </c>
      <c r="J186" s="253">
        <v>12496920</v>
      </c>
      <c r="K186" s="253">
        <v>11420610</v>
      </c>
      <c r="L186" s="292">
        <f t="shared" si="4"/>
        <v>1.5667529805105564</v>
      </c>
      <c r="M186" s="292">
        <f t="shared" si="5"/>
        <v>0.90286498067086718</v>
      </c>
    </row>
    <row r="187" spans="1:13" ht="16.5" thickBot="1" x14ac:dyDescent="0.35">
      <c r="A187" s="151">
        <v>185</v>
      </c>
      <c r="B187" s="249" t="s">
        <v>248</v>
      </c>
      <c r="C187" s="250" t="s">
        <v>249</v>
      </c>
      <c r="D187" s="251" t="s">
        <v>245</v>
      </c>
      <c r="E187" s="252">
        <v>281.24829999999997</v>
      </c>
      <c r="F187" s="252">
        <v>2.9160469999999998</v>
      </c>
      <c r="G187" s="252" t="s">
        <v>441</v>
      </c>
      <c r="H187" s="253">
        <v>45540640</v>
      </c>
      <c r="I187" s="253">
        <v>49362120</v>
      </c>
      <c r="J187" s="253">
        <v>80244680</v>
      </c>
      <c r="K187" s="253">
        <v>73147700</v>
      </c>
      <c r="L187" s="292">
        <f t="shared" si="4"/>
        <v>1.7620455048501733</v>
      </c>
      <c r="M187" s="292">
        <f t="shared" si="5"/>
        <v>1.4818589639180813</v>
      </c>
    </row>
    <row r="188" spans="1:13" ht="16.5" thickBot="1" x14ac:dyDescent="0.35">
      <c r="A188" s="151">
        <v>186</v>
      </c>
      <c r="B188" s="249" t="s">
        <v>250</v>
      </c>
      <c r="C188" s="250" t="s">
        <v>251</v>
      </c>
      <c r="D188" s="251" t="s">
        <v>252</v>
      </c>
      <c r="E188" s="252">
        <v>279.23270000000002</v>
      </c>
      <c r="F188" s="252">
        <v>2.6196000000000002</v>
      </c>
      <c r="G188" s="252" t="s">
        <v>441</v>
      </c>
      <c r="H188" s="253">
        <v>76149680</v>
      </c>
      <c r="I188" s="253">
        <v>81598400</v>
      </c>
      <c r="J188" s="253">
        <v>140812200</v>
      </c>
      <c r="K188" s="253">
        <v>110509500</v>
      </c>
      <c r="L188" s="292">
        <f t="shared" si="4"/>
        <v>1.8491502525027026</v>
      </c>
      <c r="M188" s="292">
        <f t="shared" si="5"/>
        <v>1.3543096433263397</v>
      </c>
    </row>
    <row r="189" spans="1:13" ht="16.5" thickBot="1" x14ac:dyDescent="0.35">
      <c r="A189" s="151">
        <v>187</v>
      </c>
      <c r="B189" s="249" t="s">
        <v>253</v>
      </c>
      <c r="C189" s="250" t="s">
        <v>254</v>
      </c>
      <c r="D189" s="251" t="s">
        <v>252</v>
      </c>
      <c r="E189" s="252">
        <v>277.21710000000002</v>
      </c>
      <c r="F189" s="252">
        <v>2.438828</v>
      </c>
      <c r="G189" s="252" t="s">
        <v>441</v>
      </c>
      <c r="H189" s="253">
        <v>10660260</v>
      </c>
      <c r="I189" s="253">
        <v>12701040</v>
      </c>
      <c r="J189" s="253">
        <v>19156500</v>
      </c>
      <c r="K189" s="253">
        <v>14043580</v>
      </c>
      <c r="L189" s="292">
        <f t="shared" si="4"/>
        <v>1.7970011988450563</v>
      </c>
      <c r="M189" s="292">
        <f t="shared" si="5"/>
        <v>1.1057031550172269</v>
      </c>
    </row>
    <row r="190" spans="1:13" ht="16.5" thickBot="1" x14ac:dyDescent="0.35">
      <c r="A190" s="151">
        <v>188</v>
      </c>
      <c r="B190" s="249" t="s">
        <v>406</v>
      </c>
      <c r="C190" s="250" t="s">
        <v>255</v>
      </c>
      <c r="D190" s="251" t="s">
        <v>252</v>
      </c>
      <c r="E190" s="252">
        <v>303.23270000000002</v>
      </c>
      <c r="F190" s="252">
        <v>2.5271530000000002</v>
      </c>
      <c r="G190" s="252" t="s">
        <v>441</v>
      </c>
      <c r="H190" s="253">
        <v>19727810</v>
      </c>
      <c r="I190" s="253">
        <v>23329270</v>
      </c>
      <c r="J190" s="253">
        <v>114718900</v>
      </c>
      <c r="K190" s="253">
        <v>62716520</v>
      </c>
      <c r="L190" s="292">
        <f t="shared" si="4"/>
        <v>5.8150854048168554</v>
      </c>
      <c r="M190" s="292">
        <f t="shared" si="5"/>
        <v>2.688319008695943</v>
      </c>
    </row>
    <row r="191" spans="1:13" ht="16.5" thickBot="1" x14ac:dyDescent="0.35">
      <c r="A191" s="151">
        <v>189</v>
      </c>
      <c r="B191" s="249" t="s">
        <v>407</v>
      </c>
      <c r="C191" s="250" t="s">
        <v>256</v>
      </c>
      <c r="D191" s="251" t="s">
        <v>252</v>
      </c>
      <c r="E191" s="252">
        <v>301.21710000000002</v>
      </c>
      <c r="F191" s="252">
        <v>2.384296</v>
      </c>
      <c r="G191" s="252" t="s">
        <v>441</v>
      </c>
      <c r="H191" s="253">
        <v>1169562</v>
      </c>
      <c r="I191" s="253">
        <v>1706729</v>
      </c>
      <c r="J191" s="253">
        <v>7250554</v>
      </c>
      <c r="K191" s="253">
        <v>3931424</v>
      </c>
      <c r="L191" s="292">
        <f t="shared" si="4"/>
        <v>6.1993754927058164</v>
      </c>
      <c r="M191" s="292">
        <f t="shared" si="5"/>
        <v>2.3034846188234921</v>
      </c>
    </row>
    <row r="192" spans="1:13" ht="16.5" thickBot="1" x14ac:dyDescent="0.35">
      <c r="A192" s="151">
        <v>190</v>
      </c>
      <c r="B192" s="249" t="s">
        <v>257</v>
      </c>
      <c r="C192" s="250" t="s">
        <v>258</v>
      </c>
      <c r="D192" s="251" t="s">
        <v>252</v>
      </c>
      <c r="E192" s="252">
        <v>327.23289999999997</v>
      </c>
      <c r="F192" s="252">
        <v>2.4414950000000002</v>
      </c>
      <c r="G192" s="252" t="s">
        <v>441</v>
      </c>
      <c r="H192" s="253">
        <v>12212970</v>
      </c>
      <c r="I192" s="253">
        <v>8479348</v>
      </c>
      <c r="J192" s="253">
        <v>57140500</v>
      </c>
      <c r="K192" s="253">
        <v>31570150</v>
      </c>
      <c r="L192" s="292">
        <f t="shared" si="4"/>
        <v>4.6786735740773944</v>
      </c>
      <c r="M192" s="292">
        <f t="shared" si="5"/>
        <v>3.7231813106385068</v>
      </c>
    </row>
    <row r="193" spans="1:13" ht="16.5" thickBot="1" x14ac:dyDescent="0.35">
      <c r="A193" s="151">
        <v>191</v>
      </c>
      <c r="B193" s="254" t="s">
        <v>536</v>
      </c>
      <c r="C193" s="255" t="s">
        <v>537</v>
      </c>
      <c r="D193" s="256" t="s">
        <v>252</v>
      </c>
      <c r="E193" s="252">
        <v>229.14420000000001</v>
      </c>
      <c r="F193" s="252">
        <v>1.721403</v>
      </c>
      <c r="G193" s="252" t="s">
        <v>441</v>
      </c>
      <c r="H193" s="257">
        <v>99728.44</v>
      </c>
      <c r="I193" s="257">
        <v>127836.2</v>
      </c>
      <c r="J193" s="257">
        <v>1027265</v>
      </c>
      <c r="K193" s="257">
        <v>1436887</v>
      </c>
      <c r="L193" s="292">
        <f t="shared" si="4"/>
        <v>10.300622370108266</v>
      </c>
      <c r="M193" s="292">
        <f t="shared" si="5"/>
        <v>11.240063456204112</v>
      </c>
    </row>
    <row r="194" spans="1:13" ht="16.5" thickBot="1" x14ac:dyDescent="0.35">
      <c r="A194" s="151">
        <v>192</v>
      </c>
      <c r="B194" s="254" t="s">
        <v>309</v>
      </c>
      <c r="C194" s="255" t="s">
        <v>310</v>
      </c>
      <c r="D194" s="256" t="s">
        <v>311</v>
      </c>
      <c r="E194" s="252">
        <v>305.2484</v>
      </c>
      <c r="F194" s="252">
        <v>2.6866409999999998</v>
      </c>
      <c r="G194" s="252" t="s">
        <v>441</v>
      </c>
      <c r="H194" s="257">
        <v>2590414</v>
      </c>
      <c r="I194" s="257">
        <v>2242345</v>
      </c>
      <c r="J194" s="257">
        <v>10793650</v>
      </c>
      <c r="K194" s="257">
        <v>4233179</v>
      </c>
      <c r="L194" s="292">
        <f t="shared" si="4"/>
        <v>4.1667663933255454</v>
      </c>
      <c r="M194" s="292">
        <f t="shared" si="5"/>
        <v>1.8878357255462472</v>
      </c>
    </row>
    <row r="195" spans="1:13" ht="16.5" thickBot="1" x14ac:dyDescent="0.35">
      <c r="A195" s="151">
        <v>193</v>
      </c>
      <c r="B195" s="254" t="s">
        <v>312</v>
      </c>
      <c r="C195" s="255" t="s">
        <v>256</v>
      </c>
      <c r="D195" s="256" t="s">
        <v>311</v>
      </c>
      <c r="E195" s="252">
        <v>301.21710000000002</v>
      </c>
      <c r="F195" s="252">
        <v>2.384296</v>
      </c>
      <c r="G195" s="252" t="s">
        <v>441</v>
      </c>
      <c r="H195" s="257">
        <v>1169562</v>
      </c>
      <c r="I195" s="257">
        <v>1706729</v>
      </c>
      <c r="J195" s="257">
        <v>7250554</v>
      </c>
      <c r="K195" s="257">
        <v>3931424</v>
      </c>
      <c r="L195" s="292">
        <f t="shared" ref="L195:L246" si="6">J195/H195</f>
        <v>6.1993754927058164</v>
      </c>
      <c r="M195" s="292">
        <f t="shared" ref="M195:M246" si="7">K195/I195</f>
        <v>2.3034846188234921</v>
      </c>
    </row>
    <row r="196" spans="1:13" ht="16.5" thickBot="1" x14ac:dyDescent="0.35">
      <c r="A196" s="151">
        <v>194</v>
      </c>
      <c r="B196" s="254" t="s">
        <v>313</v>
      </c>
      <c r="C196" s="255" t="s">
        <v>314</v>
      </c>
      <c r="D196" s="256" t="s">
        <v>311</v>
      </c>
      <c r="E196" s="252">
        <v>329.24829999999997</v>
      </c>
      <c r="F196" s="252">
        <v>2.547088</v>
      </c>
      <c r="G196" s="252" t="s">
        <v>441</v>
      </c>
      <c r="H196" s="257">
        <v>1192769</v>
      </c>
      <c r="I196" s="257">
        <v>1132983</v>
      </c>
      <c r="J196" s="257">
        <v>8339212</v>
      </c>
      <c r="K196" s="257">
        <v>6865732</v>
      </c>
      <c r="L196" s="292">
        <f t="shared" si="6"/>
        <v>6.9914727830787013</v>
      </c>
      <c r="M196" s="292">
        <f t="shared" si="7"/>
        <v>6.0598720369149408</v>
      </c>
    </row>
    <row r="197" spans="1:13" ht="16.5" thickBot="1" x14ac:dyDescent="0.35">
      <c r="A197" s="151">
        <v>195</v>
      </c>
      <c r="B197" s="299" t="s">
        <v>294</v>
      </c>
      <c r="C197" s="300" t="s">
        <v>295</v>
      </c>
      <c r="D197" s="301" t="s">
        <v>293</v>
      </c>
      <c r="E197" s="302">
        <v>583.25429999999994</v>
      </c>
      <c r="F197" s="302">
        <v>2.0139779999999998</v>
      </c>
      <c r="G197" s="302" t="s">
        <v>440</v>
      </c>
      <c r="H197" s="303">
        <v>11197.9</v>
      </c>
      <c r="I197" s="303">
        <v>13019.09</v>
      </c>
      <c r="J197" s="303">
        <v>17876.12</v>
      </c>
      <c r="K197" s="303">
        <v>34231.21</v>
      </c>
      <c r="L197" s="292">
        <f t="shared" si="6"/>
        <v>1.5963814643817145</v>
      </c>
      <c r="M197" s="292">
        <f t="shared" si="7"/>
        <v>2.6293089609181592</v>
      </c>
    </row>
    <row r="198" spans="1:13" ht="16.5" thickBot="1" x14ac:dyDescent="0.35">
      <c r="A198" s="151">
        <v>196</v>
      </c>
      <c r="B198" s="258" t="s">
        <v>151</v>
      </c>
      <c r="C198" s="259" t="s">
        <v>152</v>
      </c>
      <c r="D198" s="260" t="s">
        <v>150</v>
      </c>
      <c r="E198" s="304">
        <v>140.9956</v>
      </c>
      <c r="F198" s="304">
        <v>3.8011919999999999</v>
      </c>
      <c r="G198" s="304" t="s">
        <v>440</v>
      </c>
      <c r="H198" s="262">
        <v>3331990</v>
      </c>
      <c r="I198" s="262">
        <v>3401863</v>
      </c>
      <c r="J198" s="262">
        <v>3444867</v>
      </c>
      <c r="K198" s="262">
        <v>3153060</v>
      </c>
      <c r="L198" s="292">
        <f t="shared" si="6"/>
        <v>1.0338767523311894</v>
      </c>
      <c r="M198" s="292">
        <f t="shared" si="7"/>
        <v>0.92686272198498298</v>
      </c>
    </row>
    <row r="199" spans="1:13" ht="16.5" thickBot="1" x14ac:dyDescent="0.35">
      <c r="A199" s="151">
        <v>197</v>
      </c>
      <c r="B199" s="258" t="s">
        <v>155</v>
      </c>
      <c r="C199" s="259" t="s">
        <v>156</v>
      </c>
      <c r="D199" s="260" t="s">
        <v>150</v>
      </c>
      <c r="E199" s="304">
        <v>204.12289999999999</v>
      </c>
      <c r="F199" s="304">
        <v>0.6895618</v>
      </c>
      <c r="G199" s="304" t="s">
        <v>440</v>
      </c>
      <c r="H199" s="262">
        <v>290888400</v>
      </c>
      <c r="I199" s="262">
        <v>318563100</v>
      </c>
      <c r="J199" s="262">
        <v>286068900</v>
      </c>
      <c r="K199" s="262">
        <v>264807800</v>
      </c>
      <c r="L199" s="292">
        <f t="shared" si="6"/>
        <v>0.98343179033608763</v>
      </c>
      <c r="M199" s="292">
        <f t="shared" si="7"/>
        <v>0.83125697860172754</v>
      </c>
    </row>
    <row r="200" spans="1:13" ht="16.5" thickBot="1" x14ac:dyDescent="0.35">
      <c r="A200" s="151">
        <v>198</v>
      </c>
      <c r="B200" s="254" t="s">
        <v>157</v>
      </c>
      <c r="C200" s="259" t="s">
        <v>158</v>
      </c>
      <c r="D200" s="260" t="s">
        <v>150</v>
      </c>
      <c r="E200" s="304">
        <v>143.03370000000001</v>
      </c>
      <c r="F200" s="304">
        <v>0.66307830000000001</v>
      </c>
      <c r="G200" s="304" t="s">
        <v>441</v>
      </c>
      <c r="H200" s="262">
        <v>15146710</v>
      </c>
      <c r="I200" s="262">
        <v>16628680</v>
      </c>
      <c r="J200" s="262">
        <v>11103250</v>
      </c>
      <c r="K200" s="262">
        <v>9924168</v>
      </c>
      <c r="L200" s="292">
        <f t="shared" si="6"/>
        <v>0.73304697851876743</v>
      </c>
      <c r="M200" s="292">
        <f t="shared" si="7"/>
        <v>0.5968103301043739</v>
      </c>
    </row>
    <row r="201" spans="1:13" ht="16.5" thickBot="1" x14ac:dyDescent="0.35">
      <c r="A201" s="151">
        <v>199</v>
      </c>
      <c r="B201" s="258" t="s">
        <v>159</v>
      </c>
      <c r="C201" s="259" t="s">
        <v>160</v>
      </c>
      <c r="D201" s="260" t="s">
        <v>150</v>
      </c>
      <c r="E201" s="304">
        <v>238.09190000000001</v>
      </c>
      <c r="F201" s="304">
        <v>0.84002200000000005</v>
      </c>
      <c r="G201" s="304" t="s">
        <v>440</v>
      </c>
      <c r="H201" s="262">
        <v>983181.2</v>
      </c>
      <c r="I201" s="262">
        <v>1050228</v>
      </c>
      <c r="J201" s="262">
        <v>633365</v>
      </c>
      <c r="K201" s="262">
        <v>891448.2</v>
      </c>
      <c r="L201" s="292">
        <f t="shared" si="6"/>
        <v>0.64419966533127371</v>
      </c>
      <c r="M201" s="292">
        <f t="shared" si="7"/>
        <v>0.84881397182326124</v>
      </c>
    </row>
    <row r="202" spans="1:13" ht="16.5" thickBot="1" x14ac:dyDescent="0.35">
      <c r="A202" s="151">
        <v>200</v>
      </c>
      <c r="B202" s="258" t="s">
        <v>423</v>
      </c>
      <c r="C202" s="259" t="s">
        <v>161</v>
      </c>
      <c r="D202" s="260" t="s">
        <v>150</v>
      </c>
      <c r="E202" s="304">
        <v>230.09559999999999</v>
      </c>
      <c r="F202" s="304">
        <v>0.68187779999999998</v>
      </c>
      <c r="G202" s="304" t="s">
        <v>440</v>
      </c>
      <c r="H202" s="262">
        <v>14490960</v>
      </c>
      <c r="I202" s="262">
        <v>9587337</v>
      </c>
      <c r="J202" s="262">
        <v>16473310</v>
      </c>
      <c r="K202" s="262">
        <v>13516900</v>
      </c>
      <c r="L202" s="292">
        <f t="shared" si="6"/>
        <v>1.1367990802541723</v>
      </c>
      <c r="M202" s="292">
        <f t="shared" si="7"/>
        <v>1.4098701234764148</v>
      </c>
    </row>
    <row r="203" spans="1:13" ht="16.5" thickBot="1" x14ac:dyDescent="0.35">
      <c r="A203" s="151">
        <v>201</v>
      </c>
      <c r="B203" s="258" t="s">
        <v>356</v>
      </c>
      <c r="C203" s="259" t="s">
        <v>357</v>
      </c>
      <c r="D203" s="260" t="s">
        <v>150</v>
      </c>
      <c r="E203" s="304">
        <v>307.08249999999998</v>
      </c>
      <c r="F203" s="304">
        <v>0.68716960000000005</v>
      </c>
      <c r="G203" s="304" t="s">
        <v>440</v>
      </c>
      <c r="H203" s="262">
        <v>129351400</v>
      </c>
      <c r="I203" s="262">
        <v>82593150</v>
      </c>
      <c r="J203" s="262">
        <v>103544700</v>
      </c>
      <c r="K203" s="262">
        <v>69466170</v>
      </c>
      <c r="L203" s="292">
        <f t="shared" si="6"/>
        <v>0.80049152927606504</v>
      </c>
      <c r="M203" s="292">
        <f t="shared" si="7"/>
        <v>0.84106454348817061</v>
      </c>
    </row>
    <row r="204" spans="1:13" ht="16.5" thickBot="1" x14ac:dyDescent="0.35">
      <c r="A204" s="151">
        <v>202</v>
      </c>
      <c r="B204" s="258" t="s">
        <v>538</v>
      </c>
      <c r="C204" s="259" t="s">
        <v>539</v>
      </c>
      <c r="D204" s="260" t="s">
        <v>150</v>
      </c>
      <c r="E204" s="304">
        <v>133.07390000000001</v>
      </c>
      <c r="F204" s="304">
        <v>0.67317070000000001</v>
      </c>
      <c r="G204" s="304" t="s">
        <v>440</v>
      </c>
      <c r="H204" s="262">
        <v>1406408</v>
      </c>
      <c r="I204" s="262">
        <v>1303848</v>
      </c>
      <c r="J204" s="262">
        <v>1220473</v>
      </c>
      <c r="K204" s="262">
        <v>1506382</v>
      </c>
      <c r="L204" s="292">
        <f t="shared" si="6"/>
        <v>0.86779440958811382</v>
      </c>
      <c r="M204" s="292">
        <f t="shared" si="7"/>
        <v>1.1553355912652394</v>
      </c>
    </row>
    <row r="205" spans="1:13" ht="16.5" thickBot="1" x14ac:dyDescent="0.35">
      <c r="A205" s="151">
        <v>203</v>
      </c>
      <c r="B205" s="258" t="s">
        <v>358</v>
      </c>
      <c r="C205" s="259" t="s">
        <v>359</v>
      </c>
      <c r="D205" s="260" t="s">
        <v>150</v>
      </c>
      <c r="E205" s="304">
        <v>224.12790000000001</v>
      </c>
      <c r="F205" s="304">
        <v>1.9416420000000001</v>
      </c>
      <c r="G205" s="304" t="s">
        <v>440</v>
      </c>
      <c r="H205" s="262">
        <v>121891.6</v>
      </c>
      <c r="I205" s="262">
        <v>94237.35</v>
      </c>
      <c r="J205" s="262">
        <v>226688.5</v>
      </c>
      <c r="K205" s="262">
        <v>96876.1</v>
      </c>
      <c r="L205" s="292">
        <f t="shared" si="6"/>
        <v>1.8597548969740325</v>
      </c>
      <c r="M205" s="292">
        <f t="shared" si="7"/>
        <v>1.0280011057186986</v>
      </c>
    </row>
    <row r="206" spans="1:13" ht="16.5" thickBot="1" x14ac:dyDescent="0.35">
      <c r="A206" s="151">
        <v>204</v>
      </c>
      <c r="B206" s="258" t="s">
        <v>166</v>
      </c>
      <c r="C206" s="259" t="s">
        <v>167</v>
      </c>
      <c r="D206" s="260" t="s">
        <v>150</v>
      </c>
      <c r="E206" s="304">
        <v>207.01410000000001</v>
      </c>
      <c r="F206" s="304">
        <v>0.65852679999999997</v>
      </c>
      <c r="G206" s="304" t="s">
        <v>440</v>
      </c>
      <c r="H206" s="262">
        <v>2545405</v>
      </c>
      <c r="I206" s="262">
        <v>3623558</v>
      </c>
      <c r="J206" s="262">
        <v>1183899</v>
      </c>
      <c r="K206" s="262">
        <v>939705.5</v>
      </c>
      <c r="L206" s="292">
        <f t="shared" si="6"/>
        <v>0.46511223164879462</v>
      </c>
      <c r="M206" s="292">
        <f t="shared" si="7"/>
        <v>0.2593322640344104</v>
      </c>
    </row>
    <row r="207" spans="1:13" ht="16.5" thickBot="1" x14ac:dyDescent="0.35">
      <c r="A207" s="151">
        <v>205</v>
      </c>
      <c r="B207" s="258" t="s">
        <v>172</v>
      </c>
      <c r="C207" s="259" t="s">
        <v>173</v>
      </c>
      <c r="D207" s="260" t="s">
        <v>150</v>
      </c>
      <c r="E207" s="304">
        <v>165.0547</v>
      </c>
      <c r="F207" s="304">
        <v>0.68666990000000006</v>
      </c>
      <c r="G207" s="304" t="s">
        <v>440</v>
      </c>
      <c r="H207" s="262">
        <v>12956440</v>
      </c>
      <c r="I207" s="262">
        <v>13977460</v>
      </c>
      <c r="J207" s="262">
        <v>15583500</v>
      </c>
      <c r="K207" s="262">
        <v>14964530</v>
      </c>
      <c r="L207" s="292">
        <f t="shared" si="6"/>
        <v>1.2027609435925299</v>
      </c>
      <c r="M207" s="292">
        <f t="shared" si="7"/>
        <v>1.0706186961007222</v>
      </c>
    </row>
    <row r="208" spans="1:13" ht="16.5" thickBot="1" x14ac:dyDescent="0.35">
      <c r="A208" s="151">
        <v>206</v>
      </c>
      <c r="B208" s="258" t="s">
        <v>176</v>
      </c>
      <c r="C208" s="259" t="s">
        <v>177</v>
      </c>
      <c r="D208" s="260" t="s">
        <v>150</v>
      </c>
      <c r="E208" s="304">
        <v>161.1285</v>
      </c>
      <c r="F208" s="304">
        <v>0.61794320000000003</v>
      </c>
      <c r="G208" s="304" t="s">
        <v>440</v>
      </c>
      <c r="H208" s="262">
        <v>1018224</v>
      </c>
      <c r="I208" s="262">
        <v>999826.3</v>
      </c>
      <c r="J208" s="262">
        <v>1060870</v>
      </c>
      <c r="K208" s="262">
        <v>991622.1</v>
      </c>
      <c r="L208" s="292">
        <f t="shared" si="6"/>
        <v>1.0418827291440784</v>
      </c>
      <c r="M208" s="292">
        <f t="shared" si="7"/>
        <v>0.99179437468288234</v>
      </c>
    </row>
    <row r="209" spans="1:13" ht="16.5" thickBot="1" x14ac:dyDescent="0.35">
      <c r="A209" s="151">
        <v>207</v>
      </c>
      <c r="B209" s="258" t="s">
        <v>362</v>
      </c>
      <c r="C209" s="259" t="s">
        <v>363</v>
      </c>
      <c r="D209" s="260" t="s">
        <v>150</v>
      </c>
      <c r="E209" s="304">
        <v>177.03960000000001</v>
      </c>
      <c r="F209" s="304">
        <v>0.67836649999999998</v>
      </c>
      <c r="G209" s="304" t="s">
        <v>441</v>
      </c>
      <c r="H209" s="262">
        <v>1595667</v>
      </c>
      <c r="I209" s="262">
        <v>1853258</v>
      </c>
      <c r="J209" s="262">
        <v>1310534</v>
      </c>
      <c r="K209" s="262">
        <v>940879.7</v>
      </c>
      <c r="L209" s="292">
        <f t="shared" si="6"/>
        <v>0.82130795460456352</v>
      </c>
      <c r="M209" s="292">
        <f t="shared" si="7"/>
        <v>0.50768953917911053</v>
      </c>
    </row>
    <row r="210" spans="1:13" ht="16.5" thickBot="1" x14ac:dyDescent="0.35">
      <c r="A210" s="151">
        <v>208</v>
      </c>
      <c r="B210" s="258" t="s">
        <v>182</v>
      </c>
      <c r="C210" s="259" t="s">
        <v>183</v>
      </c>
      <c r="D210" s="260" t="s">
        <v>150</v>
      </c>
      <c r="E210" s="304">
        <v>109.02809999999999</v>
      </c>
      <c r="F210" s="304">
        <v>0.67294200000000004</v>
      </c>
      <c r="G210" s="304" t="s">
        <v>441</v>
      </c>
      <c r="H210" s="262">
        <v>163289</v>
      </c>
      <c r="I210" s="262">
        <v>160962.4</v>
      </c>
      <c r="J210" s="262">
        <v>170106.8</v>
      </c>
      <c r="K210" s="262">
        <v>185941.1</v>
      </c>
      <c r="L210" s="292">
        <f t="shared" si="6"/>
        <v>1.0417529656008671</v>
      </c>
      <c r="M210" s="292">
        <f t="shared" si="7"/>
        <v>1.1551834465688882</v>
      </c>
    </row>
    <row r="211" spans="1:13" ht="16.5" thickBot="1" x14ac:dyDescent="0.35">
      <c r="A211" s="151">
        <v>209</v>
      </c>
      <c r="B211" s="258" t="s">
        <v>184</v>
      </c>
      <c r="C211" s="259" t="s">
        <v>185</v>
      </c>
      <c r="D211" s="260" t="s">
        <v>150</v>
      </c>
      <c r="E211" s="304">
        <v>196.06039999999999</v>
      </c>
      <c r="F211" s="304">
        <v>1.820263</v>
      </c>
      <c r="G211" s="304" t="s">
        <v>440</v>
      </c>
      <c r="H211" s="262">
        <v>154551.5</v>
      </c>
      <c r="I211" s="262">
        <v>136087.5</v>
      </c>
      <c r="J211" s="262">
        <v>179378.5</v>
      </c>
      <c r="K211" s="262">
        <v>97117.31</v>
      </c>
      <c r="L211" s="292">
        <f t="shared" si="6"/>
        <v>1.1606390102975384</v>
      </c>
      <c r="M211" s="292">
        <f t="shared" si="7"/>
        <v>0.71363872508496373</v>
      </c>
    </row>
    <row r="212" spans="1:13" ht="16.5" thickBot="1" x14ac:dyDescent="0.35">
      <c r="A212" s="151">
        <v>210</v>
      </c>
      <c r="B212" s="258" t="s">
        <v>189</v>
      </c>
      <c r="C212" s="259" t="s">
        <v>259</v>
      </c>
      <c r="D212" s="260" t="s">
        <v>150</v>
      </c>
      <c r="E212" s="304">
        <v>377.14479999999998</v>
      </c>
      <c r="F212" s="304">
        <v>1.743079</v>
      </c>
      <c r="G212" s="304" t="s">
        <v>440</v>
      </c>
      <c r="H212" s="262">
        <v>248463.5</v>
      </c>
      <c r="I212" s="262">
        <v>219540.2</v>
      </c>
      <c r="J212" s="262">
        <v>641169.6</v>
      </c>
      <c r="K212" s="262">
        <v>495718.6</v>
      </c>
      <c r="L212" s="292">
        <f t="shared" si="6"/>
        <v>2.5805383889384155</v>
      </c>
      <c r="M212" s="292">
        <f t="shared" si="7"/>
        <v>2.2579855534430595</v>
      </c>
    </row>
    <row r="213" spans="1:13" ht="16.5" thickBot="1" x14ac:dyDescent="0.35">
      <c r="A213" s="151">
        <v>211</v>
      </c>
      <c r="B213" s="258" t="s">
        <v>190</v>
      </c>
      <c r="C213" s="259" t="s">
        <v>260</v>
      </c>
      <c r="D213" s="260" t="s">
        <v>150</v>
      </c>
      <c r="E213" s="304">
        <v>316.98439999999999</v>
      </c>
      <c r="F213" s="304">
        <v>0.76821569999999995</v>
      </c>
      <c r="G213" s="304" t="s">
        <v>441</v>
      </c>
      <c r="H213" s="262">
        <v>218764.9</v>
      </c>
      <c r="I213" s="262">
        <v>242374.39999999999</v>
      </c>
      <c r="J213" s="262">
        <v>201879.9</v>
      </c>
      <c r="K213" s="262">
        <v>348728.2</v>
      </c>
      <c r="L213" s="292">
        <f t="shared" si="6"/>
        <v>0.92281668585774046</v>
      </c>
      <c r="M213" s="292">
        <f t="shared" si="7"/>
        <v>1.4387996422064377</v>
      </c>
    </row>
    <row r="214" spans="1:13" ht="16.5" thickBot="1" x14ac:dyDescent="0.35">
      <c r="A214" s="151">
        <v>212</v>
      </c>
      <c r="B214" s="258" t="s">
        <v>191</v>
      </c>
      <c r="C214" s="259" t="s">
        <v>261</v>
      </c>
      <c r="D214" s="260" t="s">
        <v>150</v>
      </c>
      <c r="E214" s="304">
        <v>308.97789999999998</v>
      </c>
      <c r="F214" s="304">
        <v>0.56164179999999997</v>
      </c>
      <c r="G214" s="304" t="s">
        <v>441</v>
      </c>
      <c r="H214" s="262">
        <v>183821.3</v>
      </c>
      <c r="I214" s="262">
        <v>150017</v>
      </c>
      <c r="J214" s="262">
        <v>115957.8</v>
      </c>
      <c r="K214" s="262">
        <v>106165.7</v>
      </c>
      <c r="L214" s="292">
        <f t="shared" si="6"/>
        <v>0.63081808256170535</v>
      </c>
      <c r="M214" s="292">
        <f t="shared" si="7"/>
        <v>0.70769112833878822</v>
      </c>
    </row>
    <row r="215" spans="1:13" ht="16.5" thickBot="1" x14ac:dyDescent="0.35">
      <c r="A215" s="151">
        <v>213</v>
      </c>
      <c r="B215" s="258" t="s">
        <v>194</v>
      </c>
      <c r="C215" s="259" t="s">
        <v>266</v>
      </c>
      <c r="D215" s="260" t="s">
        <v>150</v>
      </c>
      <c r="E215" s="304">
        <v>171.10169999999999</v>
      </c>
      <c r="F215" s="304">
        <v>1.725141</v>
      </c>
      <c r="G215" s="304" t="s">
        <v>441</v>
      </c>
      <c r="H215" s="262">
        <v>418806.2</v>
      </c>
      <c r="I215" s="262">
        <v>631118.1</v>
      </c>
      <c r="J215" s="262">
        <v>4656194</v>
      </c>
      <c r="K215" s="262">
        <v>10089020</v>
      </c>
      <c r="L215" s="292">
        <f t="shared" si="6"/>
        <v>11.117777148475835</v>
      </c>
      <c r="M215" s="292">
        <f t="shared" si="7"/>
        <v>15.985946211968885</v>
      </c>
    </row>
    <row r="216" spans="1:13" ht="16.5" thickBot="1" x14ac:dyDescent="0.35">
      <c r="A216" s="151">
        <v>214</v>
      </c>
      <c r="B216" s="258" t="s">
        <v>196</v>
      </c>
      <c r="C216" s="259" t="s">
        <v>268</v>
      </c>
      <c r="D216" s="260" t="s">
        <v>150</v>
      </c>
      <c r="E216" s="304">
        <v>170.08109999999999</v>
      </c>
      <c r="F216" s="304">
        <v>1.7189190000000001</v>
      </c>
      <c r="G216" s="304" t="s">
        <v>440</v>
      </c>
      <c r="H216" s="262">
        <v>115860.5</v>
      </c>
      <c r="I216" s="262">
        <v>155849.29999999999</v>
      </c>
      <c r="J216" s="262">
        <v>188437.8</v>
      </c>
      <c r="K216" s="262">
        <v>226462.3</v>
      </c>
      <c r="L216" s="292">
        <f t="shared" si="6"/>
        <v>1.6264197030049066</v>
      </c>
      <c r="M216" s="292">
        <f t="shared" si="7"/>
        <v>1.4530851277484083</v>
      </c>
    </row>
    <row r="217" spans="1:13" ht="16.5" thickBot="1" x14ac:dyDescent="0.35">
      <c r="A217" s="151">
        <v>215</v>
      </c>
      <c r="B217" s="258" t="s">
        <v>197</v>
      </c>
      <c r="C217" s="259" t="s">
        <v>269</v>
      </c>
      <c r="D217" s="260" t="s">
        <v>150</v>
      </c>
      <c r="E217" s="304">
        <v>152.99469999999999</v>
      </c>
      <c r="F217" s="304">
        <v>0.63275369999999997</v>
      </c>
      <c r="G217" s="304" t="s">
        <v>441</v>
      </c>
      <c r="H217" s="262">
        <v>700998.2</v>
      </c>
      <c r="I217" s="262">
        <v>521193.4</v>
      </c>
      <c r="J217" s="262">
        <v>762504.7</v>
      </c>
      <c r="K217" s="262">
        <v>656176.80000000005</v>
      </c>
      <c r="L217" s="292">
        <f t="shared" si="6"/>
        <v>1.0877413094641328</v>
      </c>
      <c r="M217" s="292">
        <f t="shared" si="7"/>
        <v>1.2589890815961984</v>
      </c>
    </row>
    <row r="218" spans="1:13" ht="16.5" thickBot="1" x14ac:dyDescent="0.35">
      <c r="A218" s="151">
        <v>216</v>
      </c>
      <c r="B218" s="258" t="s">
        <v>200</v>
      </c>
      <c r="C218" s="259" t="s">
        <v>271</v>
      </c>
      <c r="D218" s="260" t="s">
        <v>150</v>
      </c>
      <c r="E218" s="304">
        <v>192.0692</v>
      </c>
      <c r="F218" s="304">
        <v>1.7524360000000001</v>
      </c>
      <c r="G218" s="304" t="s">
        <v>440</v>
      </c>
      <c r="H218" s="262">
        <v>130986.3</v>
      </c>
      <c r="I218" s="262">
        <v>143292.20000000001</v>
      </c>
      <c r="J218" s="262">
        <v>60590.64</v>
      </c>
      <c r="K218" s="262">
        <v>25873.79</v>
      </c>
      <c r="L218" s="292">
        <f t="shared" si="6"/>
        <v>0.46257234535214747</v>
      </c>
      <c r="M218" s="292">
        <f t="shared" si="7"/>
        <v>0.18056663237775677</v>
      </c>
    </row>
    <row r="219" spans="1:13" ht="16.5" thickBot="1" x14ac:dyDescent="0.35">
      <c r="A219" s="151">
        <v>217</v>
      </c>
      <c r="B219" s="258" t="s">
        <v>201</v>
      </c>
      <c r="C219" s="259" t="s">
        <v>272</v>
      </c>
      <c r="D219" s="260" t="s">
        <v>150</v>
      </c>
      <c r="E219" s="304">
        <v>187.13319999999999</v>
      </c>
      <c r="F219" s="304">
        <v>1.7425729999999999</v>
      </c>
      <c r="G219" s="304" t="s">
        <v>441</v>
      </c>
      <c r="H219" s="262">
        <v>293176.09999999998</v>
      </c>
      <c r="I219" s="262">
        <v>203336.8</v>
      </c>
      <c r="J219" s="262">
        <v>7430626</v>
      </c>
      <c r="K219" s="262">
        <v>5219840</v>
      </c>
      <c r="L219" s="292">
        <f t="shared" si="6"/>
        <v>25.345265183621724</v>
      </c>
      <c r="M219" s="292">
        <f t="shared" si="7"/>
        <v>25.670906594379375</v>
      </c>
    </row>
    <row r="220" spans="1:13" ht="16.5" thickBot="1" x14ac:dyDescent="0.35">
      <c r="A220" s="151">
        <v>218</v>
      </c>
      <c r="B220" s="258" t="s">
        <v>206</v>
      </c>
      <c r="C220" s="259" t="s">
        <v>275</v>
      </c>
      <c r="D220" s="260" t="s">
        <v>150</v>
      </c>
      <c r="E220" s="304">
        <v>191.0762</v>
      </c>
      <c r="F220" s="304">
        <v>0.62729509999999999</v>
      </c>
      <c r="G220" s="304" t="s">
        <v>440</v>
      </c>
      <c r="H220" s="262">
        <v>472154.2</v>
      </c>
      <c r="I220" s="262">
        <v>876837.8</v>
      </c>
      <c r="J220" s="262">
        <v>1268132</v>
      </c>
      <c r="K220" s="262">
        <v>1320898</v>
      </c>
      <c r="L220" s="292">
        <f t="shared" si="6"/>
        <v>2.685842887768445</v>
      </c>
      <c r="M220" s="292">
        <f t="shared" si="7"/>
        <v>1.5064336870513566</v>
      </c>
    </row>
    <row r="221" spans="1:13" ht="16.5" thickBot="1" x14ac:dyDescent="0.35">
      <c r="A221" s="151">
        <v>219</v>
      </c>
      <c r="B221" s="258" t="s">
        <v>207</v>
      </c>
      <c r="C221" s="259" t="s">
        <v>276</v>
      </c>
      <c r="D221" s="260" t="s">
        <v>150</v>
      </c>
      <c r="E221" s="304">
        <v>190.1183</v>
      </c>
      <c r="F221" s="304">
        <v>0.68015959999999998</v>
      </c>
      <c r="G221" s="304" t="s">
        <v>440</v>
      </c>
      <c r="H221" s="262">
        <v>231717</v>
      </c>
      <c r="I221" s="262">
        <v>199776.4</v>
      </c>
      <c r="J221" s="262">
        <v>153504.5</v>
      </c>
      <c r="K221" s="262">
        <v>117355.9</v>
      </c>
      <c r="L221" s="292">
        <f t="shared" si="6"/>
        <v>0.66246542118187268</v>
      </c>
      <c r="M221" s="292">
        <f t="shared" si="7"/>
        <v>0.58743625373167196</v>
      </c>
    </row>
    <row r="222" spans="1:13" ht="16.5" thickBot="1" x14ac:dyDescent="0.35">
      <c r="A222" s="151">
        <v>220</v>
      </c>
      <c r="B222" s="258" t="s">
        <v>289</v>
      </c>
      <c r="C222" s="259" t="s">
        <v>290</v>
      </c>
      <c r="D222" s="260" t="s">
        <v>150</v>
      </c>
      <c r="E222" s="304">
        <v>164.07079999999999</v>
      </c>
      <c r="F222" s="304">
        <v>1.757825</v>
      </c>
      <c r="G222" s="304" t="s">
        <v>440</v>
      </c>
      <c r="H222" s="262">
        <v>82222.66</v>
      </c>
      <c r="I222" s="262">
        <v>320911</v>
      </c>
      <c r="J222" s="262">
        <v>471895.2</v>
      </c>
      <c r="K222" s="262">
        <v>253145.5</v>
      </c>
      <c r="L222" s="292">
        <f t="shared" si="6"/>
        <v>5.7392353883953646</v>
      </c>
      <c r="M222" s="292">
        <f t="shared" si="7"/>
        <v>0.78883397577521497</v>
      </c>
    </row>
    <row r="223" spans="1:13" ht="16.5" thickBot="1" x14ac:dyDescent="0.35">
      <c r="A223" s="151">
        <v>221</v>
      </c>
      <c r="B223" s="258" t="s">
        <v>549</v>
      </c>
      <c r="C223" s="259" t="s">
        <v>670</v>
      </c>
      <c r="D223" s="260" t="s">
        <v>671</v>
      </c>
      <c r="E223">
        <v>319.22770000000003</v>
      </c>
      <c r="F223">
        <v>6.1035130000000004</v>
      </c>
      <c r="G223" s="304" t="s">
        <v>441</v>
      </c>
      <c r="H223" s="262">
        <v>6593.7830000000004</v>
      </c>
      <c r="I223" s="262">
        <v>6117.3220000000001</v>
      </c>
      <c r="J223" s="262">
        <v>18786.12</v>
      </c>
      <c r="K223" s="262">
        <v>229850.1</v>
      </c>
      <c r="L223" s="292">
        <f t="shared" si="6"/>
        <v>2.8490655515961016</v>
      </c>
      <c r="M223" s="292">
        <f t="shared" si="7"/>
        <v>37.573647422842875</v>
      </c>
    </row>
    <row r="224" spans="1:13" ht="16.5" thickBot="1" x14ac:dyDescent="0.35">
      <c r="A224" s="151">
        <v>222</v>
      </c>
      <c r="B224" s="258" t="s">
        <v>551</v>
      </c>
      <c r="C224" s="259" t="s">
        <v>672</v>
      </c>
      <c r="D224" s="260" t="s">
        <v>671</v>
      </c>
      <c r="E224">
        <v>313.23849999999999</v>
      </c>
      <c r="F224">
        <v>4.8218990000000002</v>
      </c>
      <c r="G224" s="304" t="s">
        <v>441</v>
      </c>
      <c r="H224" s="262">
        <v>8420.8829999999998</v>
      </c>
      <c r="I224" s="262">
        <v>8342.1839999999993</v>
      </c>
      <c r="J224" s="262">
        <v>11706.91</v>
      </c>
      <c r="K224" s="262">
        <v>24672.639999999999</v>
      </c>
      <c r="L224" s="292">
        <f t="shared" si="6"/>
        <v>1.3902235668159741</v>
      </c>
      <c r="M224" s="292">
        <f t="shared" si="7"/>
        <v>2.9575756180875419</v>
      </c>
    </row>
    <row r="225" spans="1:13" ht="16.5" thickBot="1" x14ac:dyDescent="0.35">
      <c r="A225" s="151">
        <v>223</v>
      </c>
      <c r="B225" s="258" t="s">
        <v>673</v>
      </c>
      <c r="C225" s="259" t="s">
        <v>674</v>
      </c>
      <c r="D225" s="260" t="s">
        <v>671</v>
      </c>
      <c r="E225">
        <v>317.21210000000002</v>
      </c>
      <c r="F225">
        <v>5.521649</v>
      </c>
      <c r="G225" s="304" t="s">
        <v>441</v>
      </c>
      <c r="H225" s="262">
        <v>7123.0510000000004</v>
      </c>
      <c r="I225" s="262">
        <v>8373.8289999999997</v>
      </c>
      <c r="J225" s="262">
        <v>68540.66</v>
      </c>
      <c r="K225" s="262">
        <v>85926.43</v>
      </c>
      <c r="L225" s="292">
        <f t="shared" si="6"/>
        <v>9.6223738956803757</v>
      </c>
      <c r="M225" s="292">
        <f t="shared" si="7"/>
        <v>10.261306983937693</v>
      </c>
    </row>
    <row r="226" spans="1:13" ht="16.5" thickBot="1" x14ac:dyDescent="0.35">
      <c r="A226" s="151">
        <v>224</v>
      </c>
      <c r="B226" s="258" t="s">
        <v>559</v>
      </c>
      <c r="C226" s="259" t="s">
        <v>675</v>
      </c>
      <c r="D226" s="260" t="s">
        <v>671</v>
      </c>
      <c r="E226">
        <v>343.2278</v>
      </c>
      <c r="F226">
        <v>5.857278</v>
      </c>
      <c r="G226" s="304" t="s">
        <v>441</v>
      </c>
      <c r="H226" s="262">
        <v>3898.35</v>
      </c>
      <c r="I226" s="262">
        <v>2694.5329999999999</v>
      </c>
      <c r="J226" s="262">
        <v>97843.93</v>
      </c>
      <c r="K226" s="262">
        <v>98089.96</v>
      </c>
      <c r="L226" s="292">
        <f t="shared" si="6"/>
        <v>25.098805905062395</v>
      </c>
      <c r="M226" s="292">
        <f t="shared" si="7"/>
        <v>36.403324806190909</v>
      </c>
    </row>
    <row r="227" spans="1:13" ht="16.5" thickBot="1" x14ac:dyDescent="0.35">
      <c r="A227" s="151">
        <v>225</v>
      </c>
      <c r="B227" s="258" t="s">
        <v>676</v>
      </c>
      <c r="C227" s="259" t="s">
        <v>677</v>
      </c>
      <c r="D227" s="260" t="s">
        <v>671</v>
      </c>
      <c r="E227">
        <v>359.22309999999999</v>
      </c>
      <c r="F227">
        <v>4.1135910000000004</v>
      </c>
      <c r="G227" s="304" t="s">
        <v>441</v>
      </c>
      <c r="H227" s="262">
        <v>2669.828</v>
      </c>
      <c r="I227" s="262">
        <v>2463.2649999999999</v>
      </c>
      <c r="J227" s="262">
        <v>17455.080000000002</v>
      </c>
      <c r="K227" s="262">
        <v>19090.5</v>
      </c>
      <c r="L227" s="292">
        <f t="shared" si="6"/>
        <v>6.537904314435238</v>
      </c>
      <c r="M227" s="292">
        <f t="shared" si="7"/>
        <v>7.7500796706809867</v>
      </c>
    </row>
    <row r="228" spans="1:13" ht="16.5" thickBot="1" x14ac:dyDescent="0.35">
      <c r="A228" s="151">
        <v>226</v>
      </c>
      <c r="B228" s="258" t="s">
        <v>557</v>
      </c>
      <c r="C228" s="259" t="s">
        <v>678</v>
      </c>
      <c r="D228" s="260" t="s">
        <v>671</v>
      </c>
      <c r="E228">
        <v>293.21289999999999</v>
      </c>
      <c r="F228">
        <v>5.4226200000000002</v>
      </c>
      <c r="G228" s="304" t="s">
        <v>441</v>
      </c>
      <c r="H228" s="262">
        <v>14769.06</v>
      </c>
      <c r="I228" s="262">
        <v>14563.69</v>
      </c>
      <c r="J228" s="262">
        <v>175586.2</v>
      </c>
      <c r="K228" s="262">
        <v>556875.9</v>
      </c>
      <c r="L228" s="292">
        <f t="shared" si="6"/>
        <v>11.888786422426344</v>
      </c>
      <c r="M228" s="292">
        <f t="shared" si="7"/>
        <v>38.237280524372601</v>
      </c>
    </row>
    <row r="229" spans="1:13" ht="16.5" thickBot="1" x14ac:dyDescent="0.35">
      <c r="A229" s="151">
        <v>227</v>
      </c>
      <c r="B229" s="258" t="s">
        <v>679</v>
      </c>
      <c r="C229" s="259" t="s">
        <v>680</v>
      </c>
      <c r="D229" s="260" t="s">
        <v>671</v>
      </c>
      <c r="E229">
        <v>351.21789999999999</v>
      </c>
      <c r="F229">
        <v>3.4693689999999999</v>
      </c>
      <c r="G229" s="304" t="s">
        <v>441</v>
      </c>
      <c r="H229" s="262">
        <v>5709.9549999999999</v>
      </c>
      <c r="I229" s="262">
        <v>6187.2709999999997</v>
      </c>
      <c r="J229" s="262">
        <v>34252.370000000003</v>
      </c>
      <c r="K229" s="262">
        <v>49886.47</v>
      </c>
      <c r="L229" s="292">
        <f t="shared" si="6"/>
        <v>5.9987110231166447</v>
      </c>
      <c r="M229" s="292">
        <f t="shared" si="7"/>
        <v>8.0627582014752548</v>
      </c>
    </row>
    <row r="230" spans="1:13" ht="16.5" thickBot="1" x14ac:dyDescent="0.35">
      <c r="A230" s="151">
        <v>228</v>
      </c>
      <c r="B230" s="258" t="s">
        <v>681</v>
      </c>
      <c r="C230" s="259" t="s">
        <v>682</v>
      </c>
      <c r="D230" s="260" t="s">
        <v>671</v>
      </c>
      <c r="E230">
        <v>351.21780000000001</v>
      </c>
      <c r="F230">
        <v>3.2440340000000001</v>
      </c>
      <c r="G230" s="304" t="s">
        <v>441</v>
      </c>
      <c r="H230" s="262">
        <v>4570.2809999999999</v>
      </c>
      <c r="I230" s="262">
        <v>5645.9570000000003</v>
      </c>
      <c r="J230" s="262">
        <v>25648.97</v>
      </c>
      <c r="K230" s="262">
        <v>36325.199999999997</v>
      </c>
      <c r="L230" s="292">
        <f t="shared" si="6"/>
        <v>5.6121210052511001</v>
      </c>
      <c r="M230" s="292">
        <f t="shared" si="7"/>
        <v>6.4338428365642875</v>
      </c>
    </row>
    <row r="231" spans="1:13" ht="16.5" thickBot="1" x14ac:dyDescent="0.35">
      <c r="A231" s="151">
        <v>229</v>
      </c>
      <c r="B231" s="258" t="s">
        <v>555</v>
      </c>
      <c r="C231" s="259" t="s">
        <v>683</v>
      </c>
      <c r="D231" s="260" t="s">
        <v>671</v>
      </c>
      <c r="E231">
        <v>293.21289999999999</v>
      </c>
      <c r="F231">
        <v>5.7339770000000003</v>
      </c>
      <c r="G231" s="304" t="s">
        <v>441</v>
      </c>
      <c r="H231" s="262">
        <v>6402.152</v>
      </c>
      <c r="I231" s="262">
        <v>4776.1509999999998</v>
      </c>
      <c r="J231" s="262">
        <v>58392.86</v>
      </c>
      <c r="K231" s="262">
        <v>159884.20000000001</v>
      </c>
      <c r="L231" s="292">
        <f t="shared" si="6"/>
        <v>9.1208175001155869</v>
      </c>
      <c r="M231" s="292">
        <f t="shared" si="7"/>
        <v>33.475532913427571</v>
      </c>
    </row>
    <row r="232" spans="1:13" ht="16.5" thickBot="1" x14ac:dyDescent="0.35">
      <c r="A232" s="151">
        <v>230</v>
      </c>
      <c r="B232" s="258" t="s">
        <v>684</v>
      </c>
      <c r="C232" s="259" t="s">
        <v>685</v>
      </c>
      <c r="D232" s="260" t="s">
        <v>671</v>
      </c>
      <c r="E232">
        <v>317.2122</v>
      </c>
      <c r="F232">
        <v>5.9493479999999996</v>
      </c>
      <c r="G232" s="304" t="s">
        <v>441</v>
      </c>
      <c r="H232" s="262">
        <v>3648.7910000000002</v>
      </c>
      <c r="I232" s="262">
        <v>3297.721</v>
      </c>
      <c r="J232" s="262">
        <v>36303.33</v>
      </c>
      <c r="K232" s="262">
        <v>52530.49</v>
      </c>
      <c r="L232" s="292">
        <f t="shared" si="6"/>
        <v>9.9494133810349776</v>
      </c>
      <c r="M232" s="292">
        <f t="shared" si="7"/>
        <v>15.92933119569545</v>
      </c>
    </row>
    <row r="233" spans="1:13" ht="16.5" thickBot="1" x14ac:dyDescent="0.35">
      <c r="A233" s="151">
        <v>231</v>
      </c>
      <c r="B233" s="258" t="s">
        <v>686</v>
      </c>
      <c r="C233" s="259" t="s">
        <v>687</v>
      </c>
      <c r="D233" s="260" t="s">
        <v>671</v>
      </c>
      <c r="E233">
        <v>331.26479999999998</v>
      </c>
      <c r="F233">
        <v>9.5072949999999992</v>
      </c>
      <c r="G233" s="304" t="s">
        <v>441</v>
      </c>
      <c r="H233" s="262">
        <v>989638</v>
      </c>
      <c r="I233" s="262">
        <v>613835.1</v>
      </c>
      <c r="J233" s="262">
        <v>6215422</v>
      </c>
      <c r="K233" s="262">
        <v>5045394</v>
      </c>
      <c r="L233" s="292">
        <f t="shared" si="6"/>
        <v>6.2805005466645376</v>
      </c>
      <c r="M233" s="292">
        <f t="shared" si="7"/>
        <v>8.2194615459428757</v>
      </c>
    </row>
    <row r="234" spans="1:13" ht="16.5" thickBot="1" x14ac:dyDescent="0.35">
      <c r="A234" s="151">
        <v>232</v>
      </c>
      <c r="B234" s="258" t="s">
        <v>571</v>
      </c>
      <c r="C234" s="259" t="s">
        <v>688</v>
      </c>
      <c r="D234" s="260" t="s">
        <v>671</v>
      </c>
      <c r="E234">
        <v>293.21230000000003</v>
      </c>
      <c r="F234">
        <v>5.0513960000000004</v>
      </c>
      <c r="G234" s="304" t="s">
        <v>441</v>
      </c>
      <c r="H234" s="262">
        <v>5484.5690000000004</v>
      </c>
      <c r="I234" s="262">
        <v>4996.33</v>
      </c>
      <c r="J234" s="262">
        <v>16079.64</v>
      </c>
      <c r="K234" s="262">
        <v>22500.89</v>
      </c>
      <c r="L234" s="292">
        <f t="shared" si="6"/>
        <v>2.9317964638606968</v>
      </c>
      <c r="M234" s="292">
        <f t="shared" si="7"/>
        <v>4.5034835569307869</v>
      </c>
    </row>
    <row r="235" spans="1:13" ht="16.5" thickBot="1" x14ac:dyDescent="0.35">
      <c r="A235" s="151">
        <v>233</v>
      </c>
      <c r="B235" s="258" t="s">
        <v>689</v>
      </c>
      <c r="C235" s="259" t="s">
        <v>690</v>
      </c>
      <c r="D235" s="260" t="s">
        <v>671</v>
      </c>
      <c r="E235">
        <v>303.23259999999999</v>
      </c>
      <c r="F235">
        <v>7.9246020000000001</v>
      </c>
      <c r="G235" s="304" t="s">
        <v>441</v>
      </c>
      <c r="H235" s="262">
        <v>80368.73</v>
      </c>
      <c r="I235" s="262">
        <v>90998.59</v>
      </c>
      <c r="J235" s="262">
        <v>103866</v>
      </c>
      <c r="K235" s="262">
        <v>116108.3</v>
      </c>
      <c r="L235" s="292">
        <f t="shared" si="6"/>
        <v>1.2923683128998058</v>
      </c>
      <c r="M235" s="292">
        <f t="shared" si="7"/>
        <v>1.2759351545996482</v>
      </c>
    </row>
    <row r="236" spans="1:13" ht="16.5" thickBot="1" x14ac:dyDescent="0.35">
      <c r="A236" s="151">
        <v>234</v>
      </c>
      <c r="B236" s="258" t="s">
        <v>577</v>
      </c>
      <c r="C236" s="259" t="s">
        <v>691</v>
      </c>
      <c r="D236" s="260" t="s">
        <v>671</v>
      </c>
      <c r="E236">
        <v>329.24849999999998</v>
      </c>
      <c r="F236">
        <v>8.8360339999999997</v>
      </c>
      <c r="G236" s="304" t="s">
        <v>441</v>
      </c>
      <c r="H236" s="262">
        <v>557808.19999999995</v>
      </c>
      <c r="I236" s="262">
        <v>438681.2</v>
      </c>
      <c r="J236" s="262">
        <v>2162530</v>
      </c>
      <c r="K236" s="262">
        <v>0</v>
      </c>
      <c r="L236" s="292">
        <f t="shared" si="6"/>
        <v>3.8768343670817318</v>
      </c>
      <c r="M236" s="292">
        <f t="shared" si="7"/>
        <v>0</v>
      </c>
    </row>
    <row r="237" spans="1:13" ht="16.5" thickBot="1" x14ac:dyDescent="0.35">
      <c r="A237" s="151">
        <v>235</v>
      </c>
      <c r="B237" s="258" t="s">
        <v>407</v>
      </c>
      <c r="C237" s="259" t="s">
        <v>692</v>
      </c>
      <c r="D237" s="260" t="s">
        <v>671</v>
      </c>
      <c r="E237">
        <v>301.21699999999998</v>
      </c>
      <c r="F237">
        <v>7.5905149999999999</v>
      </c>
      <c r="G237" s="304" t="s">
        <v>441</v>
      </c>
      <c r="H237" s="262">
        <v>443196.8</v>
      </c>
      <c r="I237" s="262">
        <v>473399.9</v>
      </c>
      <c r="J237" s="262">
        <v>1852602</v>
      </c>
      <c r="K237" s="262">
        <v>1591892</v>
      </c>
      <c r="L237" s="292">
        <f t="shared" si="6"/>
        <v>4.1800888454068259</v>
      </c>
      <c r="M237" s="292">
        <f t="shared" si="7"/>
        <v>3.3626792063116193</v>
      </c>
    </row>
    <row r="238" spans="1:13" ht="16.5" thickBot="1" x14ac:dyDescent="0.35">
      <c r="A238" s="151">
        <v>236</v>
      </c>
      <c r="B238" s="258" t="s">
        <v>693</v>
      </c>
      <c r="C238" s="259" t="s">
        <v>694</v>
      </c>
      <c r="D238" s="260" t="s">
        <v>671</v>
      </c>
      <c r="E238">
        <v>335.22280000000001</v>
      </c>
      <c r="F238">
        <v>2.975797</v>
      </c>
      <c r="G238" s="304" t="s">
        <v>441</v>
      </c>
      <c r="H238" s="262">
        <v>1166.4659999999999</v>
      </c>
      <c r="I238" s="262">
        <v>1871.134</v>
      </c>
      <c r="J238" s="262">
        <v>3465.8069999999998</v>
      </c>
      <c r="K238" s="262">
        <v>4564.9690000000001</v>
      </c>
      <c r="L238" s="292">
        <f t="shared" si="6"/>
        <v>2.971202761160634</v>
      </c>
      <c r="M238" s="292">
        <f t="shared" si="7"/>
        <v>2.4396804290873875</v>
      </c>
    </row>
    <row r="239" spans="1:13" ht="16.5" thickBot="1" x14ac:dyDescent="0.35">
      <c r="A239" s="151">
        <v>237</v>
      </c>
      <c r="B239" s="258" t="s">
        <v>594</v>
      </c>
      <c r="C239" s="259" t="s">
        <v>695</v>
      </c>
      <c r="D239" s="260" t="s">
        <v>671</v>
      </c>
      <c r="E239">
        <v>333.20729999999998</v>
      </c>
      <c r="F239">
        <v>3.6622710000000001</v>
      </c>
      <c r="G239" s="304" t="s">
        <v>441</v>
      </c>
      <c r="H239" s="262">
        <v>2398.6309999999999</v>
      </c>
      <c r="I239" s="262">
        <v>2914.1619999999998</v>
      </c>
      <c r="J239" s="262">
        <v>6678.1390000000001</v>
      </c>
      <c r="K239" s="262">
        <v>9605.1910000000007</v>
      </c>
      <c r="L239" s="292">
        <f t="shared" si="6"/>
        <v>2.7841460399702997</v>
      </c>
      <c r="M239" s="292">
        <f t="shared" si="7"/>
        <v>3.2960387926271775</v>
      </c>
    </row>
    <row r="240" spans="1:13" ht="16.5" thickBot="1" x14ac:dyDescent="0.35">
      <c r="A240" s="151">
        <v>238</v>
      </c>
      <c r="B240" s="258" t="s">
        <v>696</v>
      </c>
      <c r="C240" s="259" t="s">
        <v>697</v>
      </c>
      <c r="D240" s="260" t="s">
        <v>671</v>
      </c>
      <c r="E240">
        <v>331.19159999999999</v>
      </c>
      <c r="F240">
        <v>3.2405379999999999</v>
      </c>
      <c r="G240" s="304" t="s">
        <v>441</v>
      </c>
      <c r="H240" s="262">
        <v>13123.23</v>
      </c>
      <c r="I240" s="262">
        <v>11409.59</v>
      </c>
      <c r="J240" s="262">
        <v>11866.99</v>
      </c>
      <c r="K240" s="262">
        <v>16419.11</v>
      </c>
      <c r="L240" s="292">
        <f t="shared" si="6"/>
        <v>0.90427356679719861</v>
      </c>
      <c r="M240" s="292">
        <f t="shared" si="7"/>
        <v>1.439062227477061</v>
      </c>
    </row>
    <row r="241" spans="1:13" ht="16.5" thickBot="1" x14ac:dyDescent="0.35">
      <c r="A241" s="151">
        <v>239</v>
      </c>
      <c r="B241" s="258" t="s">
        <v>698</v>
      </c>
      <c r="C241" s="259" t="s">
        <v>699</v>
      </c>
      <c r="D241" s="260" t="s">
        <v>671</v>
      </c>
      <c r="E241">
        <v>353.23349999999999</v>
      </c>
      <c r="F241">
        <v>3.034589</v>
      </c>
      <c r="G241" s="304" t="s">
        <v>441</v>
      </c>
      <c r="H241" s="262">
        <v>1763.0630000000001</v>
      </c>
      <c r="I241" s="262">
        <v>2748.63</v>
      </c>
      <c r="J241" s="262">
        <v>97177.15</v>
      </c>
      <c r="K241" s="262">
        <v>120777.9</v>
      </c>
      <c r="L241" s="292">
        <f t="shared" si="6"/>
        <v>55.118365027228172</v>
      </c>
      <c r="M241" s="292">
        <f t="shared" si="7"/>
        <v>43.941127034195212</v>
      </c>
    </row>
    <row r="242" spans="1:13" ht="16.5" thickBot="1" x14ac:dyDescent="0.35">
      <c r="A242" s="151">
        <v>240</v>
      </c>
      <c r="B242" s="258" t="s">
        <v>596</v>
      </c>
      <c r="C242" s="259" t="s">
        <v>700</v>
      </c>
      <c r="D242" s="260" t="s">
        <v>671</v>
      </c>
      <c r="E242">
        <v>351.22640000000001</v>
      </c>
      <c r="F242">
        <v>2.8815140000000001</v>
      </c>
      <c r="G242" s="304" t="s">
        <v>441</v>
      </c>
      <c r="H242" s="262">
        <v>5640.0349999999999</v>
      </c>
      <c r="I242" s="262">
        <v>7092.0820000000003</v>
      </c>
      <c r="J242" s="262">
        <v>23462.9</v>
      </c>
      <c r="K242" s="262">
        <v>37410.07</v>
      </c>
      <c r="L242" s="292">
        <f t="shared" si="6"/>
        <v>4.16006283648949</v>
      </c>
      <c r="M242" s="292">
        <f t="shared" si="7"/>
        <v>5.2749065789143437</v>
      </c>
    </row>
    <row r="243" spans="1:13" ht="16.5" thickBot="1" x14ac:dyDescent="0.35">
      <c r="A243" s="151">
        <v>241</v>
      </c>
      <c r="B243" s="258" t="s">
        <v>701</v>
      </c>
      <c r="C243" s="259" t="s">
        <v>702</v>
      </c>
      <c r="D243" s="260" t="s">
        <v>671</v>
      </c>
      <c r="E243">
        <v>353.23349999999999</v>
      </c>
      <c r="F243">
        <v>2.7519300000000002</v>
      </c>
      <c r="G243" s="304" t="s">
        <v>441</v>
      </c>
      <c r="H243" s="262">
        <v>3051.451</v>
      </c>
      <c r="I243" s="262">
        <v>2741.8510000000001</v>
      </c>
      <c r="J243" s="262">
        <v>75199.990000000005</v>
      </c>
      <c r="K243" s="262">
        <v>105237.8</v>
      </c>
      <c r="L243" s="292">
        <f t="shared" si="6"/>
        <v>24.644010341309759</v>
      </c>
      <c r="M243" s="292">
        <f t="shared" si="7"/>
        <v>38.382027323877189</v>
      </c>
    </row>
    <row r="244" spans="1:13" ht="16.5" thickBot="1" x14ac:dyDescent="0.35">
      <c r="A244" s="151">
        <v>242</v>
      </c>
      <c r="B244" s="258" t="s">
        <v>703</v>
      </c>
      <c r="C244" s="259" t="s">
        <v>704</v>
      </c>
      <c r="D244" s="260" t="s">
        <v>671</v>
      </c>
      <c r="E244">
        <v>375.21769999999998</v>
      </c>
      <c r="F244">
        <v>3.191271</v>
      </c>
      <c r="G244" s="304" t="s">
        <v>441</v>
      </c>
      <c r="H244" s="262">
        <v>503.9615</v>
      </c>
      <c r="I244" s="262">
        <v>1698.923</v>
      </c>
      <c r="J244" s="262">
        <v>12139.98</v>
      </c>
      <c r="K244" s="262">
        <v>11632.74</v>
      </c>
      <c r="L244" s="292">
        <f t="shared" si="6"/>
        <v>24.089102044501413</v>
      </c>
      <c r="M244" s="292">
        <f t="shared" si="7"/>
        <v>6.8471260910588647</v>
      </c>
    </row>
    <row r="245" spans="1:13" ht="16.5" thickBot="1" x14ac:dyDescent="0.35">
      <c r="A245" s="151">
        <v>243</v>
      </c>
      <c r="B245" s="258" t="s">
        <v>705</v>
      </c>
      <c r="C245" s="259" t="s">
        <v>706</v>
      </c>
      <c r="D245" s="260" t="s">
        <v>671</v>
      </c>
      <c r="E245">
        <v>349.20209999999997</v>
      </c>
      <c r="F245">
        <v>1.7541070000000001</v>
      </c>
      <c r="G245" s="304" t="s">
        <v>441</v>
      </c>
      <c r="H245" s="262">
        <v>6303.7560000000003</v>
      </c>
      <c r="I245" s="262">
        <v>4045.8870000000002</v>
      </c>
      <c r="J245" s="262">
        <v>17002.689999999999</v>
      </c>
      <c r="K245" s="262">
        <v>29689.01</v>
      </c>
      <c r="L245" s="292">
        <f t="shared" si="6"/>
        <v>2.6972316187365117</v>
      </c>
      <c r="M245" s="292">
        <f t="shared" si="7"/>
        <v>7.3380719728455084</v>
      </c>
    </row>
    <row r="246" spans="1:13" ht="16.5" thickBot="1" x14ac:dyDescent="0.35">
      <c r="A246" s="151">
        <v>244</v>
      </c>
      <c r="B246" s="258" t="s">
        <v>598</v>
      </c>
      <c r="C246" s="259" t="s">
        <v>707</v>
      </c>
      <c r="D246" s="260" t="s">
        <v>671</v>
      </c>
      <c r="E246">
        <v>369.22829999999999</v>
      </c>
      <c r="F246">
        <v>2.4440810000000002</v>
      </c>
      <c r="G246" s="304" t="s">
        <v>441</v>
      </c>
      <c r="H246" s="262">
        <v>485.03989999999999</v>
      </c>
      <c r="I246" s="262">
        <v>930.62289999999996</v>
      </c>
      <c r="J246" s="262">
        <v>28839.83</v>
      </c>
      <c r="K246" s="262">
        <v>43065.96</v>
      </c>
      <c r="L246" s="292">
        <f t="shared" si="6"/>
        <v>59.458675461544509</v>
      </c>
      <c r="M246" s="292">
        <f t="shared" si="7"/>
        <v>46.276488575555149</v>
      </c>
    </row>
  </sheetData>
  <mergeCells count="1">
    <mergeCell ref="L1:M1"/>
  </mergeCells>
  <conditionalFormatting sqref="B61">
    <cfRule type="duplicateValues" dxfId="25" priority="21"/>
  </conditionalFormatting>
  <conditionalFormatting sqref="B61">
    <cfRule type="duplicateValues" dxfId="24" priority="22"/>
  </conditionalFormatting>
  <conditionalFormatting sqref="B155:B160">
    <cfRule type="duplicateValues" dxfId="23" priority="20"/>
  </conditionalFormatting>
  <conditionalFormatting sqref="B164:B172">
    <cfRule type="duplicateValues" dxfId="22" priority="18"/>
  </conditionalFormatting>
  <conditionalFormatting sqref="B164:B172">
    <cfRule type="duplicateValues" dxfId="21" priority="19"/>
  </conditionalFormatting>
  <conditionalFormatting sqref="B45">
    <cfRule type="duplicateValues" dxfId="20" priority="16"/>
  </conditionalFormatting>
  <conditionalFormatting sqref="B45">
    <cfRule type="duplicateValues" dxfId="19" priority="17"/>
  </conditionalFormatting>
  <conditionalFormatting sqref="B113">
    <cfRule type="duplicateValues" dxfId="18" priority="14"/>
  </conditionalFormatting>
  <conditionalFormatting sqref="B113">
    <cfRule type="duplicateValues" dxfId="17" priority="15"/>
  </conditionalFormatting>
  <conditionalFormatting sqref="B24">
    <cfRule type="duplicateValues" dxfId="16" priority="12"/>
  </conditionalFormatting>
  <conditionalFormatting sqref="B24">
    <cfRule type="duplicateValues" dxfId="15" priority="13"/>
  </conditionalFormatting>
  <conditionalFormatting sqref="B25">
    <cfRule type="duplicateValues" dxfId="14" priority="10"/>
  </conditionalFormatting>
  <conditionalFormatting sqref="B25">
    <cfRule type="duplicateValues" dxfId="13" priority="11"/>
  </conditionalFormatting>
  <conditionalFormatting sqref="B33">
    <cfRule type="duplicateValues" dxfId="12" priority="8"/>
  </conditionalFormatting>
  <conditionalFormatting sqref="B33">
    <cfRule type="duplicateValues" dxfId="11" priority="9"/>
  </conditionalFormatting>
  <conditionalFormatting sqref="B153">
    <cfRule type="duplicateValues" dxfId="10" priority="7"/>
  </conditionalFormatting>
  <conditionalFormatting sqref="B155:B160">
    <cfRule type="duplicateValues" dxfId="9" priority="23"/>
  </conditionalFormatting>
  <conditionalFormatting sqref="B161:B163">
    <cfRule type="duplicateValues" dxfId="8" priority="24"/>
  </conditionalFormatting>
  <conditionalFormatting sqref="B136:B141">
    <cfRule type="duplicateValues" dxfId="7" priority="25"/>
  </conditionalFormatting>
  <conditionalFormatting sqref="B173:B196 B112 B125:B128 B3:B23 B62:B109 B142:B151 B114:B122 B35:B37 B28:B30 B32 B46:B50 B39:B44 B55:B60">
    <cfRule type="duplicateValues" dxfId="6" priority="26"/>
  </conditionalFormatting>
  <conditionalFormatting sqref="L3:M246">
    <cfRule type="colorScale" priority="6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B173:B222 B142:B151 B62:B112 B114:B128 B3:B23 B26:B32 B46:B53 B34:B44 B154 B55:B60">
    <cfRule type="duplicateValues" dxfId="5" priority="27"/>
  </conditionalFormatting>
  <conditionalFormatting sqref="B129:B135">
    <cfRule type="duplicateValues" dxfId="4" priority="28"/>
  </conditionalFormatting>
  <conditionalFormatting sqref="B223:B246">
    <cfRule type="duplicateValues" dxfId="3" priority="4"/>
  </conditionalFormatting>
  <conditionalFormatting sqref="B152">
    <cfRule type="duplicateValues" dxfId="2" priority="3"/>
  </conditionalFormatting>
  <conditionalFormatting sqref="B54">
    <cfRule type="duplicateValues" dxfId="1" priority="1"/>
  </conditionalFormatting>
  <conditionalFormatting sqref="B5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14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5" sqref="C15"/>
    </sheetView>
  </sheetViews>
  <sheetFormatPr defaultColWidth="9.140625" defaultRowHeight="15" x14ac:dyDescent="0.25"/>
  <cols>
    <col min="1" max="1" width="5.140625" style="2" customWidth="1"/>
    <col min="2" max="2" width="46.85546875" style="3" customWidth="1"/>
    <col min="3" max="3" width="14.7109375" style="3" bestFit="1" customWidth="1"/>
    <col min="4" max="4" width="44.7109375" style="3" bestFit="1" customWidth="1"/>
    <col min="5" max="5" width="9.140625" style="50" customWidth="1"/>
    <col min="6" max="6" width="11" style="5" customWidth="1"/>
    <col min="7" max="7" width="11" style="4" customWidth="1"/>
    <col min="8" max="16384" width="9.140625" style="3"/>
  </cols>
  <sheetData>
    <row r="1" spans="1:17" s="122" customFormat="1" x14ac:dyDescent="0.25">
      <c r="A1" s="288" t="s">
        <v>1255</v>
      </c>
      <c r="E1" s="123"/>
      <c r="F1" s="124"/>
      <c r="G1" s="123"/>
      <c r="H1" s="320" t="s">
        <v>449</v>
      </c>
      <c r="I1" s="320"/>
      <c r="J1" s="320"/>
      <c r="K1" s="320" t="s">
        <v>448</v>
      </c>
      <c r="L1" s="320"/>
      <c r="M1" s="320"/>
      <c r="N1" s="130"/>
      <c r="O1" s="130"/>
      <c r="P1" s="320"/>
      <c r="Q1" s="320"/>
    </row>
    <row r="2" spans="1:17" x14ac:dyDescent="0.25">
      <c r="A2" s="51" t="s">
        <v>0</v>
      </c>
      <c r="B2" s="52" t="s">
        <v>1</v>
      </c>
      <c r="C2" s="53" t="s">
        <v>2</v>
      </c>
      <c r="D2" s="53" t="s">
        <v>3</v>
      </c>
      <c r="E2" s="53" t="s">
        <v>4</v>
      </c>
      <c r="F2" s="54" t="s">
        <v>5</v>
      </c>
      <c r="G2" s="53" t="s">
        <v>6</v>
      </c>
      <c r="H2" s="53" t="s">
        <v>445</v>
      </c>
      <c r="I2" s="53" t="s">
        <v>446</v>
      </c>
      <c r="J2" s="53" t="s">
        <v>447</v>
      </c>
      <c r="K2" s="53" t="s">
        <v>442</v>
      </c>
      <c r="L2" s="53" t="s">
        <v>443</v>
      </c>
      <c r="M2" s="53" t="s">
        <v>444</v>
      </c>
      <c r="N2" s="121" t="s">
        <v>449</v>
      </c>
      <c r="O2" s="121" t="s">
        <v>450</v>
      </c>
      <c r="P2" s="125" t="s">
        <v>459</v>
      </c>
      <c r="Q2" s="121" t="s">
        <v>460</v>
      </c>
    </row>
    <row r="3" spans="1:17" x14ac:dyDescent="0.25">
      <c r="A3" s="55">
        <v>1</v>
      </c>
      <c r="B3" s="56" t="s">
        <v>382</v>
      </c>
      <c r="C3" s="57" t="s">
        <v>7</v>
      </c>
      <c r="D3" s="57" t="s">
        <v>327</v>
      </c>
      <c r="E3" s="58">
        <v>90.055689999999998</v>
      </c>
      <c r="F3" s="6">
        <v>0.65884350000000003</v>
      </c>
      <c r="G3" s="6" t="s">
        <v>440</v>
      </c>
      <c r="H3" s="7">
        <v>27660450</v>
      </c>
      <c r="I3" s="7">
        <v>30410820</v>
      </c>
      <c r="J3" s="7">
        <v>34751750</v>
      </c>
      <c r="K3" s="7">
        <v>31613970</v>
      </c>
      <c r="L3" s="7">
        <v>38278850</v>
      </c>
      <c r="M3" s="7">
        <v>36018460</v>
      </c>
      <c r="N3" s="127">
        <f>MEDIAN(H3:J3)</f>
        <v>30410820</v>
      </c>
      <c r="O3" s="127">
        <f>MEDIAN(K3:M3)</f>
        <v>36018460</v>
      </c>
      <c r="P3" s="126">
        <f>O3/N3</f>
        <v>1.1843962116115252</v>
      </c>
      <c r="Q3" s="128">
        <f t="shared" ref="Q3:Q66" si="0">TTEST(K3:M3,H3:J3,2,2)</f>
        <v>0.19985043162429195</v>
      </c>
    </row>
    <row r="4" spans="1:17" x14ac:dyDescent="0.25">
      <c r="A4" s="55">
        <v>2</v>
      </c>
      <c r="B4" s="56" t="s">
        <v>383</v>
      </c>
      <c r="C4" s="57" t="s">
        <v>8</v>
      </c>
      <c r="D4" s="57" t="s">
        <v>327</v>
      </c>
      <c r="E4" s="58">
        <v>175.1191</v>
      </c>
      <c r="F4" s="6">
        <v>0.6515261</v>
      </c>
      <c r="G4" s="6" t="s">
        <v>440</v>
      </c>
      <c r="H4" s="7">
        <v>9922448</v>
      </c>
      <c r="I4" s="7">
        <v>8653183</v>
      </c>
      <c r="J4" s="7">
        <v>10893940</v>
      </c>
      <c r="K4" s="7">
        <v>8522227</v>
      </c>
      <c r="L4" s="7">
        <v>7955972</v>
      </c>
      <c r="M4" s="7">
        <v>8814329</v>
      </c>
      <c r="N4" s="127">
        <f t="shared" ref="N4:N67" si="1">MEDIAN(H4:J4)</f>
        <v>9922448</v>
      </c>
      <c r="O4" s="127">
        <f t="shared" ref="O4:O67" si="2">MEDIAN(K4:M4)</f>
        <v>8522227</v>
      </c>
      <c r="P4" s="126">
        <f t="shared" ref="P4:P67" si="3">O4/N4</f>
        <v>0.85888351342330038</v>
      </c>
      <c r="Q4" s="128">
        <f t="shared" si="0"/>
        <v>0.1160363222936918</v>
      </c>
    </row>
    <row r="5" spans="1:17" x14ac:dyDescent="0.25">
      <c r="A5" s="55">
        <v>3</v>
      </c>
      <c r="B5" s="56" t="s">
        <v>384</v>
      </c>
      <c r="C5" s="57" t="s">
        <v>9</v>
      </c>
      <c r="D5" s="57" t="s">
        <v>327</v>
      </c>
      <c r="E5" s="58">
        <v>133.06100000000001</v>
      </c>
      <c r="F5" s="6">
        <v>0.66800459999999995</v>
      </c>
      <c r="G5" s="6" t="s">
        <v>440</v>
      </c>
      <c r="H5" s="7">
        <v>777255.1</v>
      </c>
      <c r="I5" s="7">
        <v>829611.9</v>
      </c>
      <c r="J5" s="7">
        <v>878094</v>
      </c>
      <c r="K5" s="7">
        <v>1080798</v>
      </c>
      <c r="L5" s="7">
        <v>741597.2</v>
      </c>
      <c r="M5" s="7">
        <v>1069400</v>
      </c>
      <c r="N5" s="127">
        <f t="shared" si="1"/>
        <v>829611.9</v>
      </c>
      <c r="O5" s="127">
        <f t="shared" si="2"/>
        <v>1069400</v>
      </c>
      <c r="P5" s="126">
        <f t="shared" si="3"/>
        <v>1.2890364759714752</v>
      </c>
      <c r="Q5" s="128">
        <f t="shared" si="0"/>
        <v>0.30352612398999734</v>
      </c>
    </row>
    <row r="6" spans="1:17" x14ac:dyDescent="0.25">
      <c r="A6" s="55">
        <v>4</v>
      </c>
      <c r="B6" s="56" t="s">
        <v>385</v>
      </c>
      <c r="C6" s="57" t="s">
        <v>10</v>
      </c>
      <c r="D6" s="57" t="s">
        <v>327</v>
      </c>
      <c r="E6" s="58">
        <v>134.04490000000001</v>
      </c>
      <c r="F6" s="6">
        <v>0.66369579999999995</v>
      </c>
      <c r="G6" s="6" t="s">
        <v>440</v>
      </c>
      <c r="H6" s="7">
        <v>1693547</v>
      </c>
      <c r="I6" s="7">
        <v>1800669</v>
      </c>
      <c r="J6" s="7">
        <v>1874944</v>
      </c>
      <c r="K6" s="7">
        <v>1433155</v>
      </c>
      <c r="L6" s="7">
        <v>2104368</v>
      </c>
      <c r="M6" s="7">
        <v>1710697</v>
      </c>
      <c r="N6" s="127">
        <f t="shared" si="1"/>
        <v>1800669</v>
      </c>
      <c r="O6" s="127">
        <f t="shared" si="2"/>
        <v>1710697</v>
      </c>
      <c r="P6" s="126">
        <f t="shared" si="3"/>
        <v>0.95003412620531591</v>
      </c>
      <c r="Q6" s="128">
        <f t="shared" si="0"/>
        <v>0.85134751850904655</v>
      </c>
    </row>
    <row r="7" spans="1:17" x14ac:dyDescent="0.25">
      <c r="A7" s="55">
        <v>5</v>
      </c>
      <c r="B7" s="56" t="s">
        <v>386</v>
      </c>
      <c r="C7" s="57" t="s">
        <v>11</v>
      </c>
      <c r="D7" s="57" t="s">
        <v>327</v>
      </c>
      <c r="E7" s="58">
        <v>148.06049999999999</v>
      </c>
      <c r="F7" s="6">
        <v>0.66376080000000004</v>
      </c>
      <c r="G7" s="6" t="s">
        <v>440</v>
      </c>
      <c r="H7" s="7">
        <v>18777350</v>
      </c>
      <c r="I7" s="7">
        <v>19110830</v>
      </c>
      <c r="J7" s="7">
        <v>17766620</v>
      </c>
      <c r="K7" s="7">
        <v>15527560</v>
      </c>
      <c r="L7" s="7">
        <v>12070200</v>
      </c>
      <c r="M7" s="7">
        <v>13709720</v>
      </c>
      <c r="N7" s="127">
        <f t="shared" si="1"/>
        <v>18777350</v>
      </c>
      <c r="O7" s="127">
        <f t="shared" si="2"/>
        <v>13709720</v>
      </c>
      <c r="P7" s="126">
        <f t="shared" si="3"/>
        <v>0.73012006486538306</v>
      </c>
      <c r="Q7" s="128">
        <f t="shared" si="0"/>
        <v>1.1335798094024021E-2</v>
      </c>
    </row>
    <row r="8" spans="1:17" x14ac:dyDescent="0.25">
      <c r="A8" s="55">
        <v>6</v>
      </c>
      <c r="B8" s="56" t="s">
        <v>387</v>
      </c>
      <c r="C8" s="57" t="s">
        <v>12</v>
      </c>
      <c r="D8" s="57" t="s">
        <v>327</v>
      </c>
      <c r="E8" s="58">
        <v>147.07640000000001</v>
      </c>
      <c r="F8" s="6">
        <v>0.65912170000000003</v>
      </c>
      <c r="G8" s="6" t="s">
        <v>440</v>
      </c>
      <c r="H8" s="7">
        <v>30179140</v>
      </c>
      <c r="I8" s="7">
        <v>31256930</v>
      </c>
      <c r="J8" s="7">
        <v>31404350</v>
      </c>
      <c r="K8" s="7">
        <v>34197950</v>
      </c>
      <c r="L8" s="7">
        <v>33908670</v>
      </c>
      <c r="M8" s="7">
        <v>33483950</v>
      </c>
      <c r="N8" s="127">
        <f t="shared" si="1"/>
        <v>31256930</v>
      </c>
      <c r="O8" s="127">
        <f t="shared" si="2"/>
        <v>33908670</v>
      </c>
      <c r="P8" s="126">
        <f t="shared" si="3"/>
        <v>1.0848368665764681</v>
      </c>
      <c r="Q8" s="128">
        <f t="shared" si="0"/>
        <v>2.6488473101484314E-3</v>
      </c>
    </row>
    <row r="9" spans="1:17" x14ac:dyDescent="0.25">
      <c r="A9" s="55">
        <v>7</v>
      </c>
      <c r="B9" s="56" t="s">
        <v>13</v>
      </c>
      <c r="C9" s="57" t="s">
        <v>14</v>
      </c>
      <c r="D9" s="57" t="s">
        <v>327</v>
      </c>
      <c r="E9" s="58">
        <v>76.040180000000007</v>
      </c>
      <c r="F9" s="6">
        <v>0.67939130000000003</v>
      </c>
      <c r="G9" s="6" t="s">
        <v>440</v>
      </c>
      <c r="H9" s="7">
        <v>2796243</v>
      </c>
      <c r="I9" s="7">
        <v>2672657</v>
      </c>
      <c r="J9" s="7">
        <v>2826496</v>
      </c>
      <c r="K9" s="7">
        <v>2127241</v>
      </c>
      <c r="L9" s="7">
        <v>2261759</v>
      </c>
      <c r="M9" s="7">
        <v>2378885</v>
      </c>
      <c r="N9" s="127">
        <f t="shared" si="1"/>
        <v>2796243</v>
      </c>
      <c r="O9" s="127">
        <f t="shared" si="2"/>
        <v>2261759</v>
      </c>
      <c r="P9" s="126">
        <f t="shared" si="3"/>
        <v>0.80885638336868437</v>
      </c>
      <c r="Q9" s="128">
        <f t="shared" si="0"/>
        <v>4.1816246026739308E-3</v>
      </c>
    </row>
    <row r="10" spans="1:17" x14ac:dyDescent="0.25">
      <c r="A10" s="55">
        <v>8</v>
      </c>
      <c r="B10" s="56" t="s">
        <v>388</v>
      </c>
      <c r="C10" s="57" t="s">
        <v>15</v>
      </c>
      <c r="D10" s="57" t="s">
        <v>327</v>
      </c>
      <c r="E10" s="58">
        <v>156.077</v>
      </c>
      <c r="F10" s="6">
        <v>0.61746520000000005</v>
      </c>
      <c r="G10" s="6" t="s">
        <v>440</v>
      </c>
      <c r="H10" s="7">
        <v>3987790</v>
      </c>
      <c r="I10" s="7">
        <v>3872323</v>
      </c>
      <c r="J10" s="7">
        <v>4058150</v>
      </c>
      <c r="K10" s="7">
        <v>4915966</v>
      </c>
      <c r="L10" s="7">
        <v>4846574</v>
      </c>
      <c r="M10" s="7">
        <v>4197322</v>
      </c>
      <c r="N10" s="127">
        <f t="shared" si="1"/>
        <v>3987790</v>
      </c>
      <c r="O10" s="127">
        <f t="shared" si="2"/>
        <v>4846574</v>
      </c>
      <c r="P10" s="126">
        <f t="shared" si="3"/>
        <v>1.2153533661501734</v>
      </c>
      <c r="Q10" s="128">
        <f t="shared" si="0"/>
        <v>4.440127020898503E-2</v>
      </c>
    </row>
    <row r="11" spans="1:17" x14ac:dyDescent="0.25">
      <c r="A11" s="55">
        <v>9</v>
      </c>
      <c r="B11" s="56" t="s">
        <v>389</v>
      </c>
      <c r="C11" s="57" t="s">
        <v>16</v>
      </c>
      <c r="D11" s="57" t="s">
        <v>327</v>
      </c>
      <c r="E11" s="58">
        <v>132.10210000000001</v>
      </c>
      <c r="F11" s="6">
        <v>0.68592180000000003</v>
      </c>
      <c r="G11" s="6" t="s">
        <v>440</v>
      </c>
      <c r="H11" s="7">
        <v>197798500</v>
      </c>
      <c r="I11" s="7">
        <v>197796800</v>
      </c>
      <c r="J11" s="7">
        <v>211204100</v>
      </c>
      <c r="K11" s="7">
        <v>271971700</v>
      </c>
      <c r="L11" s="7">
        <v>191991000</v>
      </c>
      <c r="M11" s="7">
        <v>270981300</v>
      </c>
      <c r="N11" s="127">
        <f t="shared" si="1"/>
        <v>197798500</v>
      </c>
      <c r="O11" s="127">
        <f t="shared" si="2"/>
        <v>270981300</v>
      </c>
      <c r="P11" s="126">
        <f t="shared" si="3"/>
        <v>1.3699866278055699</v>
      </c>
      <c r="Q11" s="128">
        <f t="shared" si="0"/>
        <v>0.1871210296382248</v>
      </c>
    </row>
    <row r="12" spans="1:17" x14ac:dyDescent="0.25">
      <c r="A12" s="55">
        <v>10</v>
      </c>
      <c r="B12" s="56" t="s">
        <v>390</v>
      </c>
      <c r="C12" s="57" t="s">
        <v>17</v>
      </c>
      <c r="D12" s="57" t="s">
        <v>327</v>
      </c>
      <c r="E12" s="58">
        <v>147.1129</v>
      </c>
      <c r="F12" s="6">
        <v>0.61415220000000004</v>
      </c>
      <c r="G12" s="6" t="s">
        <v>440</v>
      </c>
      <c r="H12" s="7">
        <v>21335770</v>
      </c>
      <c r="I12" s="7">
        <v>21373620</v>
      </c>
      <c r="J12" s="7">
        <v>24750930</v>
      </c>
      <c r="K12" s="7">
        <v>27610830</v>
      </c>
      <c r="L12" s="7">
        <v>26940960</v>
      </c>
      <c r="M12" s="7">
        <v>22662270</v>
      </c>
      <c r="N12" s="127">
        <f t="shared" si="1"/>
        <v>21373620</v>
      </c>
      <c r="O12" s="127">
        <f t="shared" si="2"/>
        <v>26940960</v>
      </c>
      <c r="P12" s="126">
        <f t="shared" si="3"/>
        <v>1.2604771676487183</v>
      </c>
      <c r="Q12" s="128">
        <f t="shared" si="0"/>
        <v>0.16554024476947682</v>
      </c>
    </row>
    <row r="13" spans="1:17" x14ac:dyDescent="0.25">
      <c r="A13" s="55">
        <v>11</v>
      </c>
      <c r="B13" s="56" t="s">
        <v>391</v>
      </c>
      <c r="C13" s="57" t="s">
        <v>18</v>
      </c>
      <c r="D13" s="57" t="s">
        <v>327</v>
      </c>
      <c r="E13" s="58">
        <v>150.0583</v>
      </c>
      <c r="F13" s="6">
        <v>0.69720000000000004</v>
      </c>
      <c r="G13" s="6" t="s">
        <v>440</v>
      </c>
      <c r="H13" s="7">
        <v>56612000</v>
      </c>
      <c r="I13" s="7">
        <v>54201150</v>
      </c>
      <c r="J13" s="7">
        <v>56990800</v>
      </c>
      <c r="K13" s="7">
        <v>57800370</v>
      </c>
      <c r="L13" s="7">
        <v>54969950</v>
      </c>
      <c r="M13" s="7">
        <v>77002490</v>
      </c>
      <c r="N13" s="127">
        <f t="shared" si="1"/>
        <v>56612000</v>
      </c>
      <c r="O13" s="127">
        <f t="shared" si="2"/>
        <v>57800370</v>
      </c>
      <c r="P13" s="126">
        <f t="shared" si="3"/>
        <v>1.0209914859040485</v>
      </c>
      <c r="Q13" s="128">
        <f t="shared" si="0"/>
        <v>0.35306121572442867</v>
      </c>
    </row>
    <row r="14" spans="1:17" x14ac:dyDescent="0.25">
      <c r="A14" s="55">
        <v>12</v>
      </c>
      <c r="B14" s="56" t="s">
        <v>392</v>
      </c>
      <c r="C14" s="57" t="s">
        <v>19</v>
      </c>
      <c r="D14" s="57" t="s">
        <v>327</v>
      </c>
      <c r="E14" s="58">
        <v>166.0864</v>
      </c>
      <c r="F14" s="6">
        <v>0.69567820000000002</v>
      </c>
      <c r="G14" s="6" t="s">
        <v>440</v>
      </c>
      <c r="H14" s="7">
        <v>45565490</v>
      </c>
      <c r="I14" s="7">
        <v>43389690</v>
      </c>
      <c r="J14" s="7">
        <v>42856250</v>
      </c>
      <c r="K14" s="7">
        <v>45087160</v>
      </c>
      <c r="L14" s="7">
        <v>40686190</v>
      </c>
      <c r="M14" s="7">
        <v>44298750</v>
      </c>
      <c r="N14" s="127">
        <f t="shared" si="1"/>
        <v>43389690</v>
      </c>
      <c r="O14" s="127">
        <f t="shared" si="2"/>
        <v>44298750</v>
      </c>
      <c r="P14" s="126">
        <f t="shared" si="3"/>
        <v>1.0209510600329248</v>
      </c>
      <c r="Q14" s="128">
        <f t="shared" si="0"/>
        <v>0.73354540476604213</v>
      </c>
    </row>
    <row r="15" spans="1:17" x14ac:dyDescent="0.25">
      <c r="A15" s="55">
        <v>13</v>
      </c>
      <c r="B15" s="56" t="s">
        <v>393</v>
      </c>
      <c r="C15" s="57" t="s">
        <v>20</v>
      </c>
      <c r="D15" s="57" t="s">
        <v>327</v>
      </c>
      <c r="E15" s="58">
        <v>116.071</v>
      </c>
      <c r="F15" s="6">
        <v>0.67582169999999997</v>
      </c>
      <c r="G15" s="6" t="s">
        <v>440</v>
      </c>
      <c r="H15" s="7">
        <v>116031100</v>
      </c>
      <c r="I15" s="7">
        <v>116916800</v>
      </c>
      <c r="J15" s="7">
        <v>147190100</v>
      </c>
      <c r="K15" s="7">
        <v>156340400</v>
      </c>
      <c r="L15" s="7">
        <v>160751100</v>
      </c>
      <c r="M15" s="7">
        <v>172452400</v>
      </c>
      <c r="N15" s="127">
        <f t="shared" si="1"/>
        <v>116916800</v>
      </c>
      <c r="O15" s="127">
        <f t="shared" si="2"/>
        <v>160751100</v>
      </c>
      <c r="P15" s="126">
        <f t="shared" si="3"/>
        <v>1.3749187456379237</v>
      </c>
      <c r="Q15" s="128">
        <f t="shared" si="0"/>
        <v>3.2178757261490144E-2</v>
      </c>
    </row>
    <row r="16" spans="1:17" x14ac:dyDescent="0.25">
      <c r="A16" s="55">
        <v>14</v>
      </c>
      <c r="B16" s="56" t="s">
        <v>394</v>
      </c>
      <c r="C16" s="57" t="s">
        <v>21</v>
      </c>
      <c r="D16" s="57" t="s">
        <v>327</v>
      </c>
      <c r="E16" s="58">
        <v>106.0504</v>
      </c>
      <c r="F16" s="6">
        <v>0.65858260000000002</v>
      </c>
      <c r="G16" s="6" t="s">
        <v>440</v>
      </c>
      <c r="H16" s="7">
        <v>2285147</v>
      </c>
      <c r="I16" s="7">
        <v>2108748</v>
      </c>
      <c r="J16" s="7">
        <v>2293584</v>
      </c>
      <c r="K16" s="7">
        <v>1992597</v>
      </c>
      <c r="L16" s="7">
        <v>2222985</v>
      </c>
      <c r="M16" s="7">
        <v>2455855</v>
      </c>
      <c r="N16" s="127">
        <f t="shared" si="1"/>
        <v>2285147</v>
      </c>
      <c r="O16" s="127">
        <f t="shared" si="2"/>
        <v>2222985</v>
      </c>
      <c r="P16" s="126">
        <f t="shared" si="3"/>
        <v>0.97279737364817231</v>
      </c>
      <c r="Q16" s="128">
        <f t="shared" si="0"/>
        <v>0.9726656214837075</v>
      </c>
    </row>
    <row r="17" spans="1:17" x14ac:dyDescent="0.25">
      <c r="A17" s="55">
        <v>15</v>
      </c>
      <c r="B17" s="56" t="s">
        <v>395</v>
      </c>
      <c r="C17" s="57" t="s">
        <v>22</v>
      </c>
      <c r="D17" s="57" t="s">
        <v>327</v>
      </c>
      <c r="E17" s="58">
        <v>120.0659</v>
      </c>
      <c r="F17" s="6">
        <v>0.66026510000000005</v>
      </c>
      <c r="G17" s="6" t="s">
        <v>440</v>
      </c>
      <c r="H17" s="7">
        <v>10112370</v>
      </c>
      <c r="I17" s="7">
        <v>10961490</v>
      </c>
      <c r="J17" s="7">
        <v>11068810</v>
      </c>
      <c r="K17" s="7">
        <v>11057290</v>
      </c>
      <c r="L17" s="7">
        <v>11690890</v>
      </c>
      <c r="M17" s="7">
        <v>12766830</v>
      </c>
      <c r="N17" s="127">
        <f t="shared" si="1"/>
        <v>10961490</v>
      </c>
      <c r="O17" s="127">
        <f t="shared" si="2"/>
        <v>11690890</v>
      </c>
      <c r="P17" s="126">
        <f t="shared" si="3"/>
        <v>1.066542048571864</v>
      </c>
      <c r="Q17" s="128">
        <f t="shared" si="0"/>
        <v>0.1263324647689115</v>
      </c>
    </row>
    <row r="18" spans="1:17" x14ac:dyDescent="0.25">
      <c r="A18" s="55">
        <v>16</v>
      </c>
      <c r="B18" s="56" t="s">
        <v>396</v>
      </c>
      <c r="C18" s="57" t="s">
        <v>329</v>
      </c>
      <c r="D18" s="57" t="s">
        <v>327</v>
      </c>
      <c r="E18" s="58">
        <v>205.09739999999999</v>
      </c>
      <c r="F18" s="6">
        <v>1.7282649999999999</v>
      </c>
      <c r="G18" s="6" t="s">
        <v>440</v>
      </c>
      <c r="H18" s="7">
        <v>104288700</v>
      </c>
      <c r="I18" s="7">
        <v>105672000</v>
      </c>
      <c r="J18" s="7">
        <v>112114100</v>
      </c>
      <c r="K18" s="7">
        <v>176155500</v>
      </c>
      <c r="L18" s="7">
        <v>88216100</v>
      </c>
      <c r="M18" s="7">
        <v>166959700</v>
      </c>
      <c r="N18" s="127">
        <f t="shared" si="1"/>
        <v>105672000</v>
      </c>
      <c r="O18" s="127">
        <f t="shared" si="2"/>
        <v>166959700</v>
      </c>
      <c r="P18" s="126">
        <f t="shared" si="3"/>
        <v>1.5799805057157998</v>
      </c>
      <c r="Q18" s="128">
        <f t="shared" si="0"/>
        <v>0.26340153883040163</v>
      </c>
    </row>
    <row r="19" spans="1:17" x14ac:dyDescent="0.25">
      <c r="A19" s="55">
        <v>17</v>
      </c>
      <c r="B19" s="56" t="s">
        <v>397</v>
      </c>
      <c r="C19" s="57" t="s">
        <v>23</v>
      </c>
      <c r="D19" s="57" t="s">
        <v>327</v>
      </c>
      <c r="E19" s="58">
        <v>182.0813</v>
      </c>
      <c r="F19" s="6">
        <v>0.68929090000000004</v>
      </c>
      <c r="G19" s="6" t="s">
        <v>440</v>
      </c>
      <c r="H19" s="7">
        <v>55139360</v>
      </c>
      <c r="I19" s="7">
        <v>56351630</v>
      </c>
      <c r="J19" s="7">
        <v>49116800</v>
      </c>
      <c r="K19" s="7">
        <v>74267760</v>
      </c>
      <c r="L19" s="7">
        <v>62236130</v>
      </c>
      <c r="M19" s="7">
        <v>72944980</v>
      </c>
      <c r="N19" s="127">
        <f t="shared" si="1"/>
        <v>55139360</v>
      </c>
      <c r="O19" s="127">
        <f t="shared" si="2"/>
        <v>72944980</v>
      </c>
      <c r="P19" s="126">
        <f t="shared" si="3"/>
        <v>1.322920324066148</v>
      </c>
      <c r="Q19" s="128">
        <f t="shared" si="0"/>
        <v>2.1104751281795387E-2</v>
      </c>
    </row>
    <row r="20" spans="1:17" x14ac:dyDescent="0.25">
      <c r="A20" s="55">
        <v>18</v>
      </c>
      <c r="B20" s="56" t="s">
        <v>398</v>
      </c>
      <c r="C20" s="57" t="s">
        <v>24</v>
      </c>
      <c r="D20" s="57" t="s">
        <v>327</v>
      </c>
      <c r="E20" s="58">
        <v>118.0866</v>
      </c>
      <c r="F20" s="6">
        <v>0.67289569999999999</v>
      </c>
      <c r="G20" s="6" t="s">
        <v>440</v>
      </c>
      <c r="H20" s="7">
        <v>194115500</v>
      </c>
      <c r="I20" s="7">
        <v>162490700</v>
      </c>
      <c r="J20" s="7">
        <v>198188000</v>
      </c>
      <c r="K20" s="7">
        <v>220491100</v>
      </c>
      <c r="L20" s="7">
        <v>178198100</v>
      </c>
      <c r="M20" s="7">
        <v>193737200</v>
      </c>
      <c r="N20" s="127">
        <f t="shared" si="1"/>
        <v>194115500</v>
      </c>
      <c r="O20" s="127">
        <f t="shared" si="2"/>
        <v>193737200</v>
      </c>
      <c r="P20" s="126">
        <f t="shared" si="3"/>
        <v>0.99805116026283325</v>
      </c>
      <c r="Q20" s="128">
        <f t="shared" si="0"/>
        <v>0.49502484876837549</v>
      </c>
    </row>
    <row r="21" spans="1:17" x14ac:dyDescent="0.25">
      <c r="A21" s="55">
        <v>19</v>
      </c>
      <c r="B21" s="59" t="s">
        <v>291</v>
      </c>
      <c r="C21" s="60" t="s">
        <v>292</v>
      </c>
      <c r="D21" s="60" t="s">
        <v>27</v>
      </c>
      <c r="E21" s="61">
        <v>505.98790000000002</v>
      </c>
      <c r="F21" s="8">
        <v>0.6079118</v>
      </c>
      <c r="G21" s="8" t="s">
        <v>441</v>
      </c>
      <c r="H21" s="9">
        <v>14239450</v>
      </c>
      <c r="I21" s="9">
        <v>15242900</v>
      </c>
      <c r="J21" s="9">
        <v>15613620</v>
      </c>
      <c r="K21" s="9">
        <v>14053780</v>
      </c>
      <c r="L21" s="9">
        <v>15893190</v>
      </c>
      <c r="M21" s="9">
        <v>15768540</v>
      </c>
      <c r="N21" s="127">
        <f t="shared" si="1"/>
        <v>15242900</v>
      </c>
      <c r="O21" s="127">
        <f t="shared" si="2"/>
        <v>15768540</v>
      </c>
      <c r="P21" s="126">
        <f t="shared" si="3"/>
        <v>1.0344842516843908</v>
      </c>
      <c r="Q21" s="128">
        <f t="shared" si="0"/>
        <v>0.7889371530455398</v>
      </c>
    </row>
    <row r="22" spans="1:17" x14ac:dyDescent="0.25">
      <c r="A22" s="55">
        <v>20</v>
      </c>
      <c r="B22" s="59" t="s">
        <v>25</v>
      </c>
      <c r="C22" s="60" t="s">
        <v>26</v>
      </c>
      <c r="D22" s="60" t="s">
        <v>27</v>
      </c>
      <c r="E22" s="61">
        <v>426.02210000000002</v>
      </c>
      <c r="F22" s="8">
        <v>0.62451650000000003</v>
      </c>
      <c r="G22" s="8" t="s">
        <v>441</v>
      </c>
      <c r="H22" s="9">
        <v>15178140</v>
      </c>
      <c r="I22" s="9">
        <v>21757450</v>
      </c>
      <c r="J22" s="9">
        <v>18395860</v>
      </c>
      <c r="K22" s="9">
        <v>16769030</v>
      </c>
      <c r="L22" s="9">
        <v>16728920</v>
      </c>
      <c r="M22" s="9">
        <v>20059790</v>
      </c>
      <c r="N22" s="127">
        <f t="shared" si="1"/>
        <v>18395860</v>
      </c>
      <c r="O22" s="127">
        <f t="shared" si="2"/>
        <v>16769030</v>
      </c>
      <c r="P22" s="126">
        <f t="shared" si="3"/>
        <v>0.91156542830832588</v>
      </c>
      <c r="Q22" s="128">
        <f t="shared" si="0"/>
        <v>0.80113763658131354</v>
      </c>
    </row>
    <row r="23" spans="1:17" x14ac:dyDescent="0.25">
      <c r="A23" s="55">
        <v>21</v>
      </c>
      <c r="B23" s="59" t="s">
        <v>28</v>
      </c>
      <c r="C23" s="60" t="s">
        <v>29</v>
      </c>
      <c r="D23" s="60" t="s">
        <v>27</v>
      </c>
      <c r="E23" s="61">
        <v>348.06990000000002</v>
      </c>
      <c r="F23" s="8">
        <v>0.68532610000000005</v>
      </c>
      <c r="G23" s="8" t="s">
        <v>440</v>
      </c>
      <c r="H23" s="9">
        <v>29973530</v>
      </c>
      <c r="I23" s="9">
        <v>32323660</v>
      </c>
      <c r="J23" s="9">
        <v>29086270</v>
      </c>
      <c r="K23" s="9">
        <v>33084090</v>
      </c>
      <c r="L23" s="9">
        <v>28554480</v>
      </c>
      <c r="M23" s="9">
        <v>30589140</v>
      </c>
      <c r="N23" s="127">
        <f t="shared" si="1"/>
        <v>29973530</v>
      </c>
      <c r="O23" s="127">
        <f t="shared" si="2"/>
        <v>30589140</v>
      </c>
      <c r="P23" s="126">
        <f t="shared" si="3"/>
        <v>1.0205384550968806</v>
      </c>
      <c r="Q23" s="128">
        <f t="shared" si="0"/>
        <v>0.87111028276979641</v>
      </c>
    </row>
    <row r="24" spans="1:17" x14ac:dyDescent="0.25">
      <c r="A24" s="55">
        <v>22</v>
      </c>
      <c r="B24" s="59" t="s">
        <v>57</v>
      </c>
      <c r="C24" s="60" t="s">
        <v>58</v>
      </c>
      <c r="D24" s="60" t="s">
        <v>27</v>
      </c>
      <c r="E24" s="61">
        <v>268.1037</v>
      </c>
      <c r="F24" s="8">
        <v>0.69325219999999999</v>
      </c>
      <c r="G24" s="8" t="s">
        <v>440</v>
      </c>
      <c r="H24" s="9">
        <v>178400.3</v>
      </c>
      <c r="I24" s="9">
        <v>334291.3</v>
      </c>
      <c r="J24" s="9">
        <v>302256.5</v>
      </c>
      <c r="K24" s="9">
        <v>364081.8</v>
      </c>
      <c r="L24" s="9">
        <v>466400.5</v>
      </c>
      <c r="M24" s="9">
        <v>356666</v>
      </c>
      <c r="N24" s="127">
        <f t="shared" si="1"/>
        <v>302256.5</v>
      </c>
      <c r="O24" s="127">
        <f t="shared" si="2"/>
        <v>364081.8</v>
      </c>
      <c r="P24" s="126">
        <f t="shared" si="3"/>
        <v>1.2045458079478852</v>
      </c>
      <c r="Q24" s="128">
        <f t="shared" si="0"/>
        <v>0.10444988992997099</v>
      </c>
    </row>
    <row r="25" spans="1:17" x14ac:dyDescent="0.25">
      <c r="A25" s="55">
        <v>23</v>
      </c>
      <c r="B25" s="59" t="s">
        <v>325</v>
      </c>
      <c r="C25" s="60" t="s">
        <v>326</v>
      </c>
      <c r="D25" s="60" t="s">
        <v>27</v>
      </c>
      <c r="E25" s="61">
        <v>136.06190000000001</v>
      </c>
      <c r="F25" s="8">
        <v>0.68892169999999997</v>
      </c>
      <c r="G25" s="8" t="s">
        <v>440</v>
      </c>
      <c r="H25" s="9">
        <v>2046088</v>
      </c>
      <c r="I25" s="9">
        <v>1854981</v>
      </c>
      <c r="J25" s="9">
        <v>1983866</v>
      </c>
      <c r="K25" s="9">
        <v>2033283</v>
      </c>
      <c r="L25" s="9">
        <v>2046704</v>
      </c>
      <c r="M25" s="9">
        <v>1974676</v>
      </c>
      <c r="N25" s="127">
        <f t="shared" si="1"/>
        <v>1983866</v>
      </c>
      <c r="O25" s="127">
        <f t="shared" si="2"/>
        <v>2033283</v>
      </c>
      <c r="P25" s="126">
        <f t="shared" si="3"/>
        <v>1.0249094444886904</v>
      </c>
      <c r="Q25" s="128">
        <f t="shared" si="0"/>
        <v>0.40240769688435446</v>
      </c>
    </row>
    <row r="26" spans="1:17" x14ac:dyDescent="0.25">
      <c r="A26" s="55">
        <v>24</v>
      </c>
      <c r="B26" s="59" t="s">
        <v>331</v>
      </c>
      <c r="C26" s="60" t="s">
        <v>332</v>
      </c>
      <c r="D26" s="60" t="s">
        <v>27</v>
      </c>
      <c r="E26" s="61">
        <v>442.01659999999998</v>
      </c>
      <c r="F26" s="8">
        <v>0.57843920000000004</v>
      </c>
      <c r="G26" s="8" t="s">
        <v>441</v>
      </c>
      <c r="H26" s="9">
        <v>2971797</v>
      </c>
      <c r="I26" s="9">
        <v>2677140</v>
      </c>
      <c r="J26" s="9">
        <v>3008860</v>
      </c>
      <c r="K26" s="9">
        <v>3918166</v>
      </c>
      <c r="L26" s="9">
        <v>2794858</v>
      </c>
      <c r="M26" s="9">
        <v>2994060</v>
      </c>
      <c r="N26" s="127">
        <f t="shared" si="1"/>
        <v>2971797</v>
      </c>
      <c r="O26" s="127">
        <f t="shared" si="2"/>
        <v>2994060</v>
      </c>
      <c r="P26" s="126">
        <f t="shared" si="3"/>
        <v>1.0074914269043276</v>
      </c>
      <c r="Q26" s="128">
        <f t="shared" si="0"/>
        <v>0.38819831042679775</v>
      </c>
    </row>
    <row r="27" spans="1:17" x14ac:dyDescent="0.25">
      <c r="A27" s="55">
        <v>25</v>
      </c>
      <c r="B27" s="59" t="s">
        <v>333</v>
      </c>
      <c r="C27" s="60" t="s">
        <v>334</v>
      </c>
      <c r="D27" s="60" t="s">
        <v>27</v>
      </c>
      <c r="E27" s="61">
        <v>364.06459999999998</v>
      </c>
      <c r="F27" s="8">
        <v>0.685589</v>
      </c>
      <c r="G27" s="8" t="s">
        <v>440</v>
      </c>
      <c r="H27" s="9">
        <v>2871623</v>
      </c>
      <c r="I27" s="9">
        <v>3527637</v>
      </c>
      <c r="J27" s="9">
        <v>2972208</v>
      </c>
      <c r="K27" s="9">
        <v>3896107</v>
      </c>
      <c r="L27" s="9">
        <v>3497706</v>
      </c>
      <c r="M27" s="9">
        <v>3287437</v>
      </c>
      <c r="N27" s="127">
        <f t="shared" si="1"/>
        <v>2972208</v>
      </c>
      <c r="O27" s="127">
        <f t="shared" si="2"/>
        <v>3497706</v>
      </c>
      <c r="P27" s="126">
        <f t="shared" si="3"/>
        <v>1.1768039114355389</v>
      </c>
      <c r="Q27" s="128">
        <f t="shared" si="0"/>
        <v>0.18251861694762125</v>
      </c>
    </row>
    <row r="28" spans="1:17" x14ac:dyDescent="0.25">
      <c r="A28" s="55">
        <v>26</v>
      </c>
      <c r="B28" s="59" t="s">
        <v>337</v>
      </c>
      <c r="C28" s="60" t="s">
        <v>338</v>
      </c>
      <c r="D28" s="60" t="s">
        <v>27</v>
      </c>
      <c r="E28" s="61">
        <v>324.05880000000002</v>
      </c>
      <c r="F28" s="8">
        <v>0.6775333</v>
      </c>
      <c r="G28" s="8" t="s">
        <v>440</v>
      </c>
      <c r="H28" s="9">
        <v>136860.6</v>
      </c>
      <c r="I28" s="9">
        <v>58975.83</v>
      </c>
      <c r="J28" s="9">
        <v>54300.07</v>
      </c>
      <c r="K28" s="9">
        <v>38117.72</v>
      </c>
      <c r="L28" s="9">
        <v>85463.08</v>
      </c>
      <c r="M28" s="9">
        <v>75152.12</v>
      </c>
      <c r="N28" s="127">
        <f t="shared" si="1"/>
        <v>58975.83</v>
      </c>
      <c r="O28" s="127">
        <f t="shared" si="2"/>
        <v>75152.12</v>
      </c>
      <c r="P28" s="126">
        <f t="shared" si="3"/>
        <v>1.2742867713773591</v>
      </c>
      <c r="Q28" s="128">
        <f t="shared" si="0"/>
        <v>0.60298237850371694</v>
      </c>
    </row>
    <row r="29" spans="1:17" x14ac:dyDescent="0.25">
      <c r="A29" s="55">
        <v>27</v>
      </c>
      <c r="B29" s="59" t="s">
        <v>44</v>
      </c>
      <c r="C29" s="60" t="s">
        <v>45</v>
      </c>
      <c r="D29" s="60" t="s">
        <v>27</v>
      </c>
      <c r="E29" s="61">
        <v>244.09280000000001</v>
      </c>
      <c r="F29" s="8">
        <v>0.67989500000000003</v>
      </c>
      <c r="G29" s="8" t="s">
        <v>440</v>
      </c>
      <c r="H29" s="9">
        <v>2077443</v>
      </c>
      <c r="I29" s="9">
        <v>1922750</v>
      </c>
      <c r="J29" s="9">
        <v>2407011</v>
      </c>
      <c r="K29" s="9">
        <v>2368081</v>
      </c>
      <c r="L29" s="9">
        <v>1379535</v>
      </c>
      <c r="M29" s="9">
        <v>1398986</v>
      </c>
      <c r="N29" s="127">
        <f t="shared" si="1"/>
        <v>2077443</v>
      </c>
      <c r="O29" s="127">
        <f t="shared" si="2"/>
        <v>1398986</v>
      </c>
      <c r="P29" s="126">
        <f t="shared" si="3"/>
        <v>0.67341727306116217</v>
      </c>
      <c r="Q29" s="128">
        <f t="shared" si="0"/>
        <v>0.30349664729533515</v>
      </c>
    </row>
    <row r="30" spans="1:17" x14ac:dyDescent="0.25">
      <c r="A30" s="55">
        <v>28</v>
      </c>
      <c r="B30" s="59" t="s">
        <v>418</v>
      </c>
      <c r="C30" s="60" t="s">
        <v>419</v>
      </c>
      <c r="D30" s="60" t="s">
        <v>27</v>
      </c>
      <c r="E30" s="61">
        <v>112.051</v>
      </c>
      <c r="F30" s="8">
        <v>0.69396959999999996</v>
      </c>
      <c r="G30" s="8" t="s">
        <v>440</v>
      </c>
      <c r="H30" s="9">
        <v>2307181</v>
      </c>
      <c r="I30" s="9">
        <v>2089977</v>
      </c>
      <c r="J30" s="9">
        <v>2267350</v>
      </c>
      <c r="K30" s="9">
        <v>2385823</v>
      </c>
      <c r="L30" s="9">
        <v>1573240</v>
      </c>
      <c r="M30" s="9">
        <v>1724932</v>
      </c>
      <c r="N30" s="127">
        <f t="shared" si="1"/>
        <v>2267350</v>
      </c>
      <c r="O30" s="127">
        <f t="shared" si="2"/>
        <v>1724932</v>
      </c>
      <c r="P30" s="126">
        <f t="shared" si="3"/>
        <v>0.76077006196661301</v>
      </c>
      <c r="Q30" s="128">
        <f t="shared" si="0"/>
        <v>0.27432914522910162</v>
      </c>
    </row>
    <row r="31" spans="1:17" x14ac:dyDescent="0.25">
      <c r="A31" s="55">
        <v>29</v>
      </c>
      <c r="B31" s="59" t="s">
        <v>50</v>
      </c>
      <c r="C31" s="60" t="s">
        <v>51</v>
      </c>
      <c r="D31" s="60" t="s">
        <v>27</v>
      </c>
      <c r="E31" s="61">
        <v>241.08160000000001</v>
      </c>
      <c r="F31" s="8">
        <v>0.67679230000000001</v>
      </c>
      <c r="G31" s="8" t="s">
        <v>441</v>
      </c>
      <c r="H31" s="9">
        <v>214650.8</v>
      </c>
      <c r="I31" s="9">
        <v>257849.2</v>
      </c>
      <c r="J31" s="9">
        <v>237301.6</v>
      </c>
      <c r="K31" s="9">
        <v>203460.2</v>
      </c>
      <c r="L31" s="9">
        <v>292367.5</v>
      </c>
      <c r="M31" s="9">
        <v>245084.4</v>
      </c>
      <c r="N31" s="127">
        <f t="shared" si="1"/>
        <v>237301.6</v>
      </c>
      <c r="O31" s="127">
        <f t="shared" si="2"/>
        <v>245084.4</v>
      </c>
      <c r="P31" s="126">
        <f t="shared" si="3"/>
        <v>1.0327970818570122</v>
      </c>
      <c r="Q31" s="128">
        <f t="shared" si="0"/>
        <v>0.73483584103616095</v>
      </c>
    </row>
    <row r="32" spans="1:17" x14ac:dyDescent="0.25">
      <c r="A32" s="55">
        <v>30</v>
      </c>
      <c r="B32" s="59" t="s">
        <v>48</v>
      </c>
      <c r="C32" s="60" t="s">
        <v>49</v>
      </c>
      <c r="D32" s="60" t="s">
        <v>27</v>
      </c>
      <c r="E32" s="61">
        <v>127.0504</v>
      </c>
      <c r="F32" s="8">
        <v>0.69561740000000005</v>
      </c>
      <c r="G32" s="8" t="s">
        <v>440</v>
      </c>
      <c r="H32" s="9">
        <v>204477.2</v>
      </c>
      <c r="I32" s="9">
        <v>326268.59999999998</v>
      </c>
      <c r="J32" s="9">
        <v>342500.8</v>
      </c>
      <c r="K32" s="9">
        <v>315544</v>
      </c>
      <c r="L32" s="9">
        <v>338009.8</v>
      </c>
      <c r="M32" s="9">
        <v>339224.5</v>
      </c>
      <c r="N32" s="127">
        <f t="shared" si="1"/>
        <v>326268.59999999998</v>
      </c>
      <c r="O32" s="127">
        <f t="shared" si="2"/>
        <v>338009.8</v>
      </c>
      <c r="P32" s="126">
        <f t="shared" si="3"/>
        <v>1.0359863008576369</v>
      </c>
      <c r="Q32" s="128">
        <f t="shared" si="0"/>
        <v>0.41861606049883365</v>
      </c>
    </row>
    <row r="33" spans="1:17" x14ac:dyDescent="0.25">
      <c r="A33" s="55">
        <v>31</v>
      </c>
      <c r="B33" s="59" t="s">
        <v>408</v>
      </c>
      <c r="C33" s="60" t="s">
        <v>409</v>
      </c>
      <c r="D33" s="60" t="s">
        <v>27</v>
      </c>
      <c r="E33" s="61">
        <v>402.99869999999999</v>
      </c>
      <c r="F33" s="8">
        <v>0.93178179999999999</v>
      </c>
      <c r="G33" s="8" t="s">
        <v>441</v>
      </c>
      <c r="H33" s="9">
        <v>1383459</v>
      </c>
      <c r="I33" s="9">
        <v>1042501</v>
      </c>
      <c r="J33" s="9">
        <v>1076684</v>
      </c>
      <c r="K33" s="9">
        <v>980605.2</v>
      </c>
      <c r="L33" s="9">
        <v>1088602</v>
      </c>
      <c r="M33" s="9">
        <v>1258306</v>
      </c>
      <c r="N33" s="127">
        <f t="shared" si="1"/>
        <v>1076684</v>
      </c>
      <c r="O33" s="127">
        <f t="shared" si="2"/>
        <v>1088602</v>
      </c>
      <c r="P33" s="126">
        <f t="shared" si="3"/>
        <v>1.0110691716418188</v>
      </c>
      <c r="Q33" s="128">
        <f t="shared" si="0"/>
        <v>0.68819454159103821</v>
      </c>
    </row>
    <row r="34" spans="1:17" x14ac:dyDescent="0.25">
      <c r="A34" s="55">
        <v>32</v>
      </c>
      <c r="B34" s="59" t="s">
        <v>42</v>
      </c>
      <c r="C34" s="60" t="s">
        <v>43</v>
      </c>
      <c r="D34" s="60" t="s">
        <v>27</v>
      </c>
      <c r="E34" s="61">
        <v>323.02820000000003</v>
      </c>
      <c r="F34" s="8">
        <v>0.61189680000000002</v>
      </c>
      <c r="G34" s="8" t="s">
        <v>441</v>
      </c>
      <c r="H34" s="9">
        <v>180824.2</v>
      </c>
      <c r="I34" s="9">
        <v>269415.5</v>
      </c>
      <c r="J34" s="9">
        <v>315939.09999999998</v>
      </c>
      <c r="K34" s="9">
        <v>284391.2</v>
      </c>
      <c r="L34" s="9">
        <v>208326.39999999999</v>
      </c>
      <c r="M34" s="9">
        <v>206080.5</v>
      </c>
      <c r="N34" s="127">
        <f t="shared" si="1"/>
        <v>269415.5</v>
      </c>
      <c r="O34" s="127">
        <f t="shared" si="2"/>
        <v>208326.39999999999</v>
      </c>
      <c r="P34" s="126">
        <f t="shared" si="3"/>
        <v>0.77325320926227326</v>
      </c>
      <c r="Q34" s="128">
        <f t="shared" si="0"/>
        <v>0.65935638825999798</v>
      </c>
    </row>
    <row r="35" spans="1:17" x14ac:dyDescent="0.25">
      <c r="A35" s="55">
        <v>33</v>
      </c>
      <c r="B35" s="59" t="s">
        <v>145</v>
      </c>
      <c r="C35" s="60" t="s">
        <v>146</v>
      </c>
      <c r="D35" s="60" t="s">
        <v>27</v>
      </c>
      <c r="E35" s="61">
        <v>111.01860000000001</v>
      </c>
      <c r="F35" s="8">
        <v>0.6741393</v>
      </c>
      <c r="G35" s="8" t="s">
        <v>441</v>
      </c>
      <c r="H35" s="9">
        <v>549683.19999999995</v>
      </c>
      <c r="I35" s="9">
        <v>395850.3</v>
      </c>
      <c r="J35" s="9">
        <v>616568.6</v>
      </c>
      <c r="K35" s="9">
        <v>457425.8</v>
      </c>
      <c r="L35" s="9">
        <v>514210.4</v>
      </c>
      <c r="M35" s="9">
        <v>299536.40000000002</v>
      </c>
      <c r="N35" s="127">
        <f t="shared" si="1"/>
        <v>549683.19999999995</v>
      </c>
      <c r="O35" s="127">
        <f t="shared" si="2"/>
        <v>457425.8</v>
      </c>
      <c r="P35" s="126">
        <f t="shared" si="3"/>
        <v>0.83216259838394191</v>
      </c>
      <c r="Q35" s="128">
        <f t="shared" si="0"/>
        <v>0.34952451857774536</v>
      </c>
    </row>
    <row r="36" spans="1:17" x14ac:dyDescent="0.25">
      <c r="A36" s="55">
        <v>34</v>
      </c>
      <c r="B36" s="59" t="s">
        <v>335</v>
      </c>
      <c r="C36" s="60" t="s">
        <v>336</v>
      </c>
      <c r="D36" s="60" t="s">
        <v>27</v>
      </c>
      <c r="E36" s="61">
        <v>349.05399999999997</v>
      </c>
      <c r="F36" s="8">
        <v>0.68386469999999999</v>
      </c>
      <c r="G36" s="8" t="s">
        <v>440</v>
      </c>
      <c r="H36" s="9">
        <v>6954478</v>
      </c>
      <c r="I36" s="9">
        <v>8423842</v>
      </c>
      <c r="J36" s="9">
        <v>7614232</v>
      </c>
      <c r="K36" s="9">
        <v>12762910</v>
      </c>
      <c r="L36" s="9">
        <v>12446550</v>
      </c>
      <c r="M36" s="9">
        <v>7285020</v>
      </c>
      <c r="N36" s="127">
        <f t="shared" si="1"/>
        <v>7614232</v>
      </c>
      <c r="O36" s="127">
        <f t="shared" si="2"/>
        <v>12446550</v>
      </c>
      <c r="P36" s="126">
        <f t="shared" si="3"/>
        <v>1.634642863521889</v>
      </c>
      <c r="Q36" s="128">
        <f t="shared" si="0"/>
        <v>0.15778916945846302</v>
      </c>
    </row>
    <row r="37" spans="1:17" x14ac:dyDescent="0.25">
      <c r="A37" s="55">
        <v>35</v>
      </c>
      <c r="B37" s="59" t="s">
        <v>59</v>
      </c>
      <c r="C37" s="60" t="s">
        <v>60</v>
      </c>
      <c r="D37" s="60" t="s">
        <v>27</v>
      </c>
      <c r="E37" s="61">
        <v>267.072</v>
      </c>
      <c r="F37" s="8">
        <v>0.63064929999999997</v>
      </c>
      <c r="G37" s="8" t="s">
        <v>441</v>
      </c>
      <c r="H37" s="9">
        <v>2166310</v>
      </c>
      <c r="I37" s="9">
        <v>2009413</v>
      </c>
      <c r="J37" s="9">
        <v>2434035</v>
      </c>
      <c r="K37" s="9">
        <v>2530560</v>
      </c>
      <c r="L37" s="9">
        <v>1757917</v>
      </c>
      <c r="M37" s="9">
        <v>2176273</v>
      </c>
      <c r="N37" s="127">
        <f t="shared" si="1"/>
        <v>2166310</v>
      </c>
      <c r="O37" s="127">
        <f t="shared" si="2"/>
        <v>2176273</v>
      </c>
      <c r="P37" s="126">
        <f t="shared" si="3"/>
        <v>1.0045990647691236</v>
      </c>
      <c r="Q37" s="128">
        <f t="shared" si="0"/>
        <v>0.85910670402510658</v>
      </c>
    </row>
    <row r="38" spans="1:17" x14ac:dyDescent="0.25">
      <c r="A38" s="55">
        <v>36</v>
      </c>
      <c r="B38" s="59" t="s">
        <v>30</v>
      </c>
      <c r="C38" s="60" t="s">
        <v>31</v>
      </c>
      <c r="D38" s="60" t="s">
        <v>27</v>
      </c>
      <c r="E38" s="61">
        <v>137.04589999999999</v>
      </c>
      <c r="F38" s="8">
        <v>0.67797819999999998</v>
      </c>
      <c r="G38" s="8" t="s">
        <v>440</v>
      </c>
      <c r="H38" s="9">
        <v>11104210</v>
      </c>
      <c r="I38" s="9">
        <v>7697064</v>
      </c>
      <c r="J38" s="9">
        <v>6839248</v>
      </c>
      <c r="K38" s="9">
        <v>19945200</v>
      </c>
      <c r="L38" s="9">
        <v>12000660</v>
      </c>
      <c r="M38" s="9">
        <v>12374800</v>
      </c>
      <c r="N38" s="127">
        <f t="shared" si="1"/>
        <v>7697064</v>
      </c>
      <c r="O38" s="127">
        <f t="shared" si="2"/>
        <v>12374800</v>
      </c>
      <c r="P38" s="126">
        <f t="shared" si="3"/>
        <v>1.6077299084430114</v>
      </c>
      <c r="Q38" s="128">
        <f t="shared" si="0"/>
        <v>9.8078028521374552E-2</v>
      </c>
    </row>
    <row r="39" spans="1:17" x14ac:dyDescent="0.25">
      <c r="A39" s="55">
        <v>37</v>
      </c>
      <c r="B39" s="59" t="s">
        <v>32</v>
      </c>
      <c r="C39" s="60" t="s">
        <v>33</v>
      </c>
      <c r="D39" s="60" t="s">
        <v>27</v>
      </c>
      <c r="E39" s="61">
        <v>151.02500000000001</v>
      </c>
      <c r="F39" s="8">
        <v>0.6732939</v>
      </c>
      <c r="G39" s="8" t="s">
        <v>441</v>
      </c>
      <c r="H39" s="9">
        <v>3473016</v>
      </c>
      <c r="I39" s="9">
        <v>2193850</v>
      </c>
      <c r="J39" s="9">
        <v>1607825</v>
      </c>
      <c r="K39" s="9">
        <v>4327612</v>
      </c>
      <c r="L39" s="9">
        <v>1671544</v>
      </c>
      <c r="M39" s="9">
        <v>2788617</v>
      </c>
      <c r="N39" s="127">
        <f t="shared" si="1"/>
        <v>2193850</v>
      </c>
      <c r="O39" s="127">
        <f t="shared" si="2"/>
        <v>2788617</v>
      </c>
      <c r="P39" s="126">
        <f t="shared" si="3"/>
        <v>1.2711065022677028</v>
      </c>
      <c r="Q39" s="128">
        <f t="shared" si="0"/>
        <v>0.62239582333138421</v>
      </c>
    </row>
    <row r="40" spans="1:17" x14ac:dyDescent="0.25">
      <c r="A40" s="55">
        <v>38</v>
      </c>
      <c r="B40" s="59" t="s">
        <v>34</v>
      </c>
      <c r="C40" s="60" t="s">
        <v>35</v>
      </c>
      <c r="D40" s="60" t="s">
        <v>27</v>
      </c>
      <c r="E40" s="61">
        <v>177.06120000000001</v>
      </c>
      <c r="F40" s="8">
        <v>0.62295290000000003</v>
      </c>
      <c r="G40" s="8" t="s">
        <v>440</v>
      </c>
      <c r="H40" s="9">
        <v>141541.79999999999</v>
      </c>
      <c r="I40" s="9">
        <v>156251.9</v>
      </c>
      <c r="J40" s="9">
        <v>140202.5</v>
      </c>
      <c r="K40" s="9">
        <v>144196.1</v>
      </c>
      <c r="L40" s="9">
        <v>127805.4</v>
      </c>
      <c r="M40" s="9">
        <v>126106.8</v>
      </c>
      <c r="N40" s="127">
        <f t="shared" si="1"/>
        <v>141541.79999999999</v>
      </c>
      <c r="O40" s="127">
        <f t="shared" si="2"/>
        <v>127805.4</v>
      </c>
      <c r="P40" s="126">
        <f t="shared" si="3"/>
        <v>0.90295163690160785</v>
      </c>
      <c r="Q40" s="128">
        <f t="shared" si="0"/>
        <v>0.16038707976037805</v>
      </c>
    </row>
    <row r="41" spans="1:17" x14ac:dyDescent="0.25">
      <c r="A41" s="55">
        <v>39</v>
      </c>
      <c r="B41" s="59" t="s">
        <v>36</v>
      </c>
      <c r="C41" s="60" t="s">
        <v>37</v>
      </c>
      <c r="D41" s="60" t="s">
        <v>27</v>
      </c>
      <c r="E41" s="61">
        <v>157.03550000000001</v>
      </c>
      <c r="F41" s="8">
        <v>0.67050679999999996</v>
      </c>
      <c r="G41" s="8" t="s">
        <v>441</v>
      </c>
      <c r="H41" s="9">
        <v>4002501</v>
      </c>
      <c r="I41" s="9">
        <v>3700656</v>
      </c>
      <c r="J41" s="9">
        <v>5146584</v>
      </c>
      <c r="K41" s="9">
        <v>4919058</v>
      </c>
      <c r="L41" s="9">
        <v>5637200</v>
      </c>
      <c r="M41" s="9">
        <v>4452366</v>
      </c>
      <c r="N41" s="127">
        <f t="shared" si="1"/>
        <v>4002501</v>
      </c>
      <c r="O41" s="127">
        <f t="shared" si="2"/>
        <v>4919058</v>
      </c>
      <c r="P41" s="126">
        <f t="shared" si="3"/>
        <v>1.228996070207103</v>
      </c>
      <c r="Q41" s="128">
        <f t="shared" si="0"/>
        <v>0.26753615812217368</v>
      </c>
    </row>
    <row r="42" spans="1:17" x14ac:dyDescent="0.25">
      <c r="A42" s="55">
        <v>40</v>
      </c>
      <c r="B42" s="59" t="s">
        <v>38</v>
      </c>
      <c r="C42" s="60" t="s">
        <v>39</v>
      </c>
      <c r="D42" s="60" t="s">
        <v>27</v>
      </c>
      <c r="E42" s="61">
        <v>185.03219999999999</v>
      </c>
      <c r="F42" s="8">
        <v>0.66264699999999999</v>
      </c>
      <c r="G42" s="8" t="s">
        <v>440</v>
      </c>
      <c r="H42" s="9">
        <v>6390656</v>
      </c>
      <c r="I42" s="9">
        <v>5813260</v>
      </c>
      <c r="J42" s="9">
        <v>7261386</v>
      </c>
      <c r="K42" s="9">
        <v>5359770</v>
      </c>
      <c r="L42" s="9">
        <v>6925830</v>
      </c>
      <c r="M42" s="9">
        <v>5741036</v>
      </c>
      <c r="N42" s="127">
        <f t="shared" si="1"/>
        <v>6390656</v>
      </c>
      <c r="O42" s="127">
        <f t="shared" si="2"/>
        <v>5741036</v>
      </c>
      <c r="P42" s="126">
        <f t="shared" si="3"/>
        <v>0.89834846375708532</v>
      </c>
      <c r="Q42" s="128">
        <f t="shared" si="0"/>
        <v>0.49025005702489682</v>
      </c>
    </row>
    <row r="43" spans="1:17" x14ac:dyDescent="0.25">
      <c r="A43" s="55">
        <v>41</v>
      </c>
      <c r="B43" s="59" t="s">
        <v>110</v>
      </c>
      <c r="C43" s="60" t="s">
        <v>111</v>
      </c>
      <c r="D43" s="60" t="s">
        <v>27</v>
      </c>
      <c r="E43" s="61">
        <v>167.01990000000001</v>
      </c>
      <c r="F43" s="8">
        <v>0.64170349999999998</v>
      </c>
      <c r="G43" s="8" t="s">
        <v>441</v>
      </c>
      <c r="H43" s="9">
        <v>2761335</v>
      </c>
      <c r="I43" s="9">
        <v>2328273</v>
      </c>
      <c r="J43" s="9">
        <v>2679345</v>
      </c>
      <c r="K43" s="9">
        <v>3833854</v>
      </c>
      <c r="L43" s="9">
        <v>2550367</v>
      </c>
      <c r="M43" s="9">
        <v>2790907</v>
      </c>
      <c r="N43" s="127">
        <f t="shared" si="1"/>
        <v>2679345</v>
      </c>
      <c r="O43" s="127">
        <f t="shared" si="2"/>
        <v>2790907</v>
      </c>
      <c r="P43" s="126">
        <f t="shared" si="3"/>
        <v>1.0416377883400607</v>
      </c>
      <c r="Q43" s="128">
        <f t="shared" si="0"/>
        <v>0.32255963949382921</v>
      </c>
    </row>
    <row r="44" spans="1:17" x14ac:dyDescent="0.25">
      <c r="A44" s="55">
        <v>42</v>
      </c>
      <c r="B44" s="59" t="s">
        <v>400</v>
      </c>
      <c r="C44" s="60" t="s">
        <v>339</v>
      </c>
      <c r="D44" s="60" t="s">
        <v>27</v>
      </c>
      <c r="E44" s="61">
        <v>330.05799999999999</v>
      </c>
      <c r="F44" s="8">
        <v>0.67751249999999996</v>
      </c>
      <c r="G44" s="8" t="s">
        <v>440</v>
      </c>
      <c r="H44" s="9">
        <v>633044.1</v>
      </c>
      <c r="I44" s="9">
        <v>378286.1</v>
      </c>
      <c r="J44" s="9">
        <v>387581.5</v>
      </c>
      <c r="K44" s="9">
        <v>506268</v>
      </c>
      <c r="L44" s="9">
        <v>484724.1</v>
      </c>
      <c r="M44" s="9">
        <v>507423.1</v>
      </c>
      <c r="N44" s="127">
        <f t="shared" si="1"/>
        <v>387581.5</v>
      </c>
      <c r="O44" s="127">
        <f t="shared" si="2"/>
        <v>506268</v>
      </c>
      <c r="P44" s="126">
        <f t="shared" si="3"/>
        <v>1.3062233362531492</v>
      </c>
      <c r="Q44" s="128">
        <f t="shared" si="0"/>
        <v>0.71226192351956463</v>
      </c>
    </row>
    <row r="45" spans="1:17" x14ac:dyDescent="0.25">
      <c r="A45" s="55">
        <v>43</v>
      </c>
      <c r="B45" s="59" t="s">
        <v>46</v>
      </c>
      <c r="C45" s="60" t="s">
        <v>47</v>
      </c>
      <c r="D45" s="60" t="s">
        <v>27</v>
      </c>
      <c r="E45" s="61">
        <v>127.04989999999999</v>
      </c>
      <c r="F45" s="8">
        <v>0.65702329999999998</v>
      </c>
      <c r="G45" s="8" t="s">
        <v>441</v>
      </c>
      <c r="H45" s="9">
        <v>1648663</v>
      </c>
      <c r="I45" s="9">
        <v>1706375</v>
      </c>
      <c r="J45" s="9">
        <v>1598597</v>
      </c>
      <c r="K45" s="9">
        <v>1666311</v>
      </c>
      <c r="L45" s="9">
        <v>2028507</v>
      </c>
      <c r="M45" s="9">
        <v>1593615</v>
      </c>
      <c r="N45" s="127">
        <f t="shared" si="1"/>
        <v>1648663</v>
      </c>
      <c r="O45" s="127">
        <f t="shared" si="2"/>
        <v>1666311</v>
      </c>
      <c r="P45" s="126">
        <f t="shared" si="3"/>
        <v>1.0107044314089659</v>
      </c>
      <c r="Q45" s="128">
        <f t="shared" si="0"/>
        <v>0.46420574259203479</v>
      </c>
    </row>
    <row r="46" spans="1:17" x14ac:dyDescent="0.25">
      <c r="A46" s="55">
        <v>44</v>
      </c>
      <c r="B46" s="59" t="s">
        <v>52</v>
      </c>
      <c r="C46" s="60" t="s">
        <v>53</v>
      </c>
      <c r="D46" s="60" t="s">
        <v>27</v>
      </c>
      <c r="E46" s="61">
        <v>166.04990000000001</v>
      </c>
      <c r="F46" s="8">
        <v>1.756656</v>
      </c>
      <c r="G46" s="8" t="s">
        <v>441</v>
      </c>
      <c r="H46" s="9">
        <v>262666.2</v>
      </c>
      <c r="I46" s="9">
        <v>177163.9</v>
      </c>
      <c r="J46" s="9">
        <v>253212.2</v>
      </c>
      <c r="K46" s="9">
        <v>313039.90000000002</v>
      </c>
      <c r="L46" s="9">
        <v>357927.3</v>
      </c>
      <c r="M46" s="9">
        <v>287043.59999999998</v>
      </c>
      <c r="N46" s="127">
        <f t="shared" si="1"/>
        <v>253212.2</v>
      </c>
      <c r="O46" s="127">
        <f t="shared" si="2"/>
        <v>313039.90000000002</v>
      </c>
      <c r="P46" s="126">
        <f t="shared" si="3"/>
        <v>1.2362749504170811</v>
      </c>
      <c r="Q46" s="128">
        <f t="shared" si="0"/>
        <v>6.0549985419814767E-2</v>
      </c>
    </row>
    <row r="47" spans="1:17" x14ac:dyDescent="0.25">
      <c r="A47" s="55">
        <v>45</v>
      </c>
      <c r="B47" s="59" t="s">
        <v>399</v>
      </c>
      <c r="C47" s="60" t="s">
        <v>54</v>
      </c>
      <c r="D47" s="60" t="s">
        <v>27</v>
      </c>
      <c r="E47" s="61">
        <v>249.06120000000001</v>
      </c>
      <c r="F47" s="8">
        <v>1.7268060000000001</v>
      </c>
      <c r="G47" s="8" t="s">
        <v>440</v>
      </c>
      <c r="H47" s="9">
        <v>420937.2</v>
      </c>
      <c r="I47" s="9">
        <v>383531.4</v>
      </c>
      <c r="J47" s="9">
        <v>415039.4</v>
      </c>
      <c r="K47" s="9">
        <v>475225.3</v>
      </c>
      <c r="L47" s="9">
        <v>400810.7</v>
      </c>
      <c r="M47" s="9">
        <v>537146.9</v>
      </c>
      <c r="N47" s="127">
        <f t="shared" si="1"/>
        <v>415039.4</v>
      </c>
      <c r="O47" s="127">
        <f t="shared" si="2"/>
        <v>475225.3</v>
      </c>
      <c r="P47" s="126">
        <f t="shared" si="3"/>
        <v>1.1450124976086606</v>
      </c>
      <c r="Q47" s="128">
        <f t="shared" si="0"/>
        <v>0.19121576013773661</v>
      </c>
    </row>
    <row r="48" spans="1:17" x14ac:dyDescent="0.25">
      <c r="A48" s="55">
        <v>46</v>
      </c>
      <c r="B48" s="59" t="s">
        <v>55</v>
      </c>
      <c r="C48" s="60" t="s">
        <v>56</v>
      </c>
      <c r="D48" s="60" t="s">
        <v>27</v>
      </c>
      <c r="E48" s="61">
        <v>123.0556</v>
      </c>
      <c r="F48" s="8">
        <v>0.70346529999999996</v>
      </c>
      <c r="G48" s="8" t="s">
        <v>440</v>
      </c>
      <c r="H48" s="9">
        <v>80456150</v>
      </c>
      <c r="I48" s="9">
        <v>85360290</v>
      </c>
      <c r="J48" s="9">
        <v>78691430</v>
      </c>
      <c r="K48" s="9">
        <v>71446820</v>
      </c>
      <c r="L48" s="9">
        <v>63094140</v>
      </c>
      <c r="M48" s="9">
        <v>72038180</v>
      </c>
      <c r="N48" s="127">
        <f t="shared" si="1"/>
        <v>80456150</v>
      </c>
      <c r="O48" s="127">
        <f t="shared" si="2"/>
        <v>71446820</v>
      </c>
      <c r="P48" s="126">
        <f t="shared" si="3"/>
        <v>0.88802186035498842</v>
      </c>
      <c r="Q48" s="128">
        <f t="shared" si="0"/>
        <v>2.2716578004328421E-2</v>
      </c>
    </row>
    <row r="49" spans="1:17" x14ac:dyDescent="0.25">
      <c r="A49" s="55">
        <v>47</v>
      </c>
      <c r="B49" s="59" t="s">
        <v>401</v>
      </c>
      <c r="C49" s="60" t="s">
        <v>340</v>
      </c>
      <c r="D49" s="60" t="s">
        <v>27</v>
      </c>
      <c r="E49" s="61">
        <v>462.06630000000001</v>
      </c>
      <c r="F49" s="8">
        <v>0.52633430000000003</v>
      </c>
      <c r="G49" s="8" t="s">
        <v>441</v>
      </c>
      <c r="H49" s="9">
        <v>7564.5659999999998</v>
      </c>
      <c r="I49" s="9">
        <v>1888.472</v>
      </c>
      <c r="J49" s="9">
        <v>9077.5400000000009</v>
      </c>
      <c r="K49" s="9">
        <v>13102.77</v>
      </c>
      <c r="L49" s="9">
        <v>7414.7250000000004</v>
      </c>
      <c r="M49" s="9">
        <v>0</v>
      </c>
      <c r="N49" s="127">
        <f t="shared" si="1"/>
        <v>7564.5659999999998</v>
      </c>
      <c r="O49" s="127">
        <f t="shared" si="2"/>
        <v>7414.7250000000004</v>
      </c>
      <c r="P49" s="126">
        <f t="shared" si="3"/>
        <v>0.98019172547374178</v>
      </c>
      <c r="Q49" s="128">
        <f t="shared" si="0"/>
        <v>0.88710990948941348</v>
      </c>
    </row>
    <row r="50" spans="1:17" x14ac:dyDescent="0.25">
      <c r="A50" s="55">
        <v>48</v>
      </c>
      <c r="B50" s="59" t="s">
        <v>341</v>
      </c>
      <c r="C50" s="60" t="s">
        <v>342</v>
      </c>
      <c r="D50" s="60" t="s">
        <v>27</v>
      </c>
      <c r="E50" s="61">
        <v>565.04740000000004</v>
      </c>
      <c r="F50" s="8">
        <v>0.56614770000000003</v>
      </c>
      <c r="G50" s="8" t="s">
        <v>441</v>
      </c>
      <c r="H50" s="9">
        <v>839640</v>
      </c>
      <c r="I50" s="9">
        <v>769095</v>
      </c>
      <c r="J50" s="9">
        <v>879800</v>
      </c>
      <c r="K50" s="9">
        <v>1008782</v>
      </c>
      <c r="L50" s="9">
        <v>909174.2</v>
      </c>
      <c r="M50" s="9">
        <v>888431.8</v>
      </c>
      <c r="N50" s="127">
        <f t="shared" si="1"/>
        <v>839640</v>
      </c>
      <c r="O50" s="127">
        <f t="shared" si="2"/>
        <v>909174.2</v>
      </c>
      <c r="P50" s="126">
        <f t="shared" si="3"/>
        <v>1.0828143013672527</v>
      </c>
      <c r="Q50" s="128">
        <f t="shared" si="0"/>
        <v>9.7896829823568302E-2</v>
      </c>
    </row>
    <row r="51" spans="1:17" ht="15.75" thickBot="1" x14ac:dyDescent="0.3">
      <c r="A51" s="55">
        <v>49</v>
      </c>
      <c r="B51" s="59" t="s">
        <v>343</v>
      </c>
      <c r="C51" s="60" t="s">
        <v>344</v>
      </c>
      <c r="D51" s="60" t="s">
        <v>27</v>
      </c>
      <c r="E51" s="61">
        <v>560.0788</v>
      </c>
      <c r="F51" s="8">
        <v>0.90172779999999997</v>
      </c>
      <c r="G51" s="8" t="s">
        <v>440</v>
      </c>
      <c r="H51" s="9">
        <v>2892765</v>
      </c>
      <c r="I51" s="9">
        <v>3854193</v>
      </c>
      <c r="J51" s="9">
        <v>3451360</v>
      </c>
      <c r="K51" s="9">
        <v>4617206</v>
      </c>
      <c r="L51" s="9">
        <v>3686369</v>
      </c>
      <c r="M51" s="9">
        <v>4715312</v>
      </c>
      <c r="N51" s="127">
        <f t="shared" si="1"/>
        <v>3451360</v>
      </c>
      <c r="O51" s="127">
        <f t="shared" si="2"/>
        <v>4617206</v>
      </c>
      <c r="P51" s="126">
        <f t="shared" si="3"/>
        <v>1.3377932177460479</v>
      </c>
      <c r="Q51" s="128">
        <f t="shared" si="0"/>
        <v>9.4241466160525963E-2</v>
      </c>
    </row>
    <row r="52" spans="1:17" ht="16.5" thickBot="1" x14ac:dyDescent="0.35">
      <c r="A52" s="55">
        <v>50</v>
      </c>
      <c r="B52" s="133" t="s">
        <v>457</v>
      </c>
      <c r="C52" s="134" t="s">
        <v>458</v>
      </c>
      <c r="D52" s="60" t="s">
        <v>27</v>
      </c>
      <c r="E52" s="135">
        <v>744.08327540000005</v>
      </c>
      <c r="F52" s="8">
        <v>0.86</v>
      </c>
      <c r="G52" s="8" t="s">
        <v>440</v>
      </c>
      <c r="H52" s="9">
        <v>483622.59379999997</v>
      </c>
      <c r="I52" s="9">
        <v>519695.40620000003</v>
      </c>
      <c r="J52" s="9">
        <v>491571.5</v>
      </c>
      <c r="K52" s="9">
        <v>490797.78120000003</v>
      </c>
      <c r="L52" s="9">
        <v>871741.1875</v>
      </c>
      <c r="M52" s="9">
        <v>522806.46879999997</v>
      </c>
      <c r="N52" s="127">
        <f t="shared" si="1"/>
        <v>491571.5</v>
      </c>
      <c r="O52" s="127">
        <f t="shared" si="2"/>
        <v>522806.46879999997</v>
      </c>
      <c r="P52" s="126">
        <f t="shared" si="3"/>
        <v>1.0635410490640731</v>
      </c>
      <c r="Q52" s="128">
        <f t="shared" si="0"/>
        <v>0.34786635082560013</v>
      </c>
    </row>
    <row r="53" spans="1:17" ht="16.5" thickBot="1" x14ac:dyDescent="0.35">
      <c r="A53" s="55">
        <v>51</v>
      </c>
      <c r="B53" s="133" t="s">
        <v>455</v>
      </c>
      <c r="C53" s="134" t="s">
        <v>456</v>
      </c>
      <c r="D53" s="60" t="s">
        <v>27</v>
      </c>
      <c r="E53" s="135">
        <v>664.11694279999995</v>
      </c>
      <c r="F53" s="8">
        <v>0.67</v>
      </c>
      <c r="G53" s="8" t="s">
        <v>440</v>
      </c>
      <c r="H53" s="9">
        <v>374263.90620000003</v>
      </c>
      <c r="I53" s="9">
        <v>267052</v>
      </c>
      <c r="J53" s="9">
        <v>276384.25</v>
      </c>
      <c r="K53" s="9">
        <v>249692.54689999999</v>
      </c>
      <c r="L53" s="9">
        <v>977564</v>
      </c>
      <c r="M53" s="9">
        <v>322937.28120000003</v>
      </c>
      <c r="N53" s="127">
        <f t="shared" si="1"/>
        <v>276384.25</v>
      </c>
      <c r="O53" s="127">
        <f t="shared" si="2"/>
        <v>322937.28120000003</v>
      </c>
      <c r="P53" s="126">
        <f t="shared" si="3"/>
        <v>1.1684359047232251</v>
      </c>
      <c r="Q53" s="128">
        <f t="shared" si="0"/>
        <v>0.41837666829977099</v>
      </c>
    </row>
    <row r="54" spans="1:17" x14ac:dyDescent="0.25">
      <c r="A54" s="55">
        <v>52</v>
      </c>
      <c r="B54" s="59" t="s">
        <v>402</v>
      </c>
      <c r="C54" s="60" t="s">
        <v>41</v>
      </c>
      <c r="D54" s="60" t="s">
        <v>277</v>
      </c>
      <c r="E54" s="61">
        <v>96.968069999999997</v>
      </c>
      <c r="F54" s="8">
        <v>0.6106222</v>
      </c>
      <c r="G54" s="8" t="s">
        <v>441</v>
      </c>
      <c r="H54" s="9">
        <v>32640580</v>
      </c>
      <c r="I54" s="9">
        <v>49987330</v>
      </c>
      <c r="J54" s="9">
        <v>44866530</v>
      </c>
      <c r="K54" s="9">
        <v>40572610</v>
      </c>
      <c r="L54" s="9">
        <v>46964060</v>
      </c>
      <c r="M54" s="9">
        <v>42838300</v>
      </c>
      <c r="N54" s="127">
        <f t="shared" si="1"/>
        <v>44866530</v>
      </c>
      <c r="O54" s="127">
        <f t="shared" si="2"/>
        <v>42838300</v>
      </c>
      <c r="P54" s="126">
        <f t="shared" si="3"/>
        <v>0.95479414164634524</v>
      </c>
      <c r="Q54" s="128">
        <f t="shared" si="0"/>
        <v>0.86931106977067629</v>
      </c>
    </row>
    <row r="55" spans="1:17" x14ac:dyDescent="0.25">
      <c r="A55" s="55">
        <v>53</v>
      </c>
      <c r="B55" s="59" t="s">
        <v>40</v>
      </c>
      <c r="C55" s="60" t="s">
        <v>278</v>
      </c>
      <c r="D55" s="60" t="s">
        <v>277</v>
      </c>
      <c r="E55" s="61">
        <v>176.9349</v>
      </c>
      <c r="F55" s="8">
        <v>0.59602840000000001</v>
      </c>
      <c r="G55" s="8" t="s">
        <v>441</v>
      </c>
      <c r="H55" s="9">
        <v>1782777</v>
      </c>
      <c r="I55" s="9">
        <v>2184948</v>
      </c>
      <c r="J55" s="9">
        <v>1923198</v>
      </c>
      <c r="K55" s="9">
        <v>1683023</v>
      </c>
      <c r="L55" s="9">
        <v>1994825</v>
      </c>
      <c r="M55" s="9">
        <v>2001799</v>
      </c>
      <c r="N55" s="127">
        <f t="shared" si="1"/>
        <v>1923198</v>
      </c>
      <c r="O55" s="127">
        <f t="shared" si="2"/>
        <v>1994825</v>
      </c>
      <c r="P55" s="126">
        <f t="shared" si="3"/>
        <v>1.0372436951369541</v>
      </c>
      <c r="Q55" s="128">
        <f t="shared" si="0"/>
        <v>0.67869188856578144</v>
      </c>
    </row>
    <row r="56" spans="1:17" ht="15.75" thickBot="1" x14ac:dyDescent="0.3">
      <c r="A56" s="55">
        <v>54</v>
      </c>
      <c r="B56" s="62" t="s">
        <v>61</v>
      </c>
      <c r="C56" s="63" t="s">
        <v>62</v>
      </c>
      <c r="D56" s="63" t="s">
        <v>63</v>
      </c>
      <c r="E56" s="64">
        <v>179.05520000000001</v>
      </c>
      <c r="F56" s="10">
        <v>0.65917550000000003</v>
      </c>
      <c r="G56" s="10" t="s">
        <v>441</v>
      </c>
      <c r="H56" s="11">
        <v>105537500</v>
      </c>
      <c r="I56" s="11">
        <v>113963600</v>
      </c>
      <c r="J56" s="11">
        <v>100075800</v>
      </c>
      <c r="K56" s="11">
        <v>109195900</v>
      </c>
      <c r="L56" s="11">
        <v>90639220</v>
      </c>
      <c r="M56" s="11">
        <v>117599000</v>
      </c>
      <c r="N56" s="127">
        <f t="shared" si="1"/>
        <v>105537500</v>
      </c>
      <c r="O56" s="127">
        <f t="shared" si="2"/>
        <v>109195900</v>
      </c>
      <c r="P56" s="126">
        <f t="shared" si="3"/>
        <v>1.0346644557621698</v>
      </c>
      <c r="Q56" s="128">
        <f t="shared" si="0"/>
        <v>0.94009333182897836</v>
      </c>
    </row>
    <row r="57" spans="1:17" ht="16.5" thickBot="1" x14ac:dyDescent="0.35">
      <c r="A57" s="55">
        <v>55</v>
      </c>
      <c r="B57" s="62" t="s">
        <v>212</v>
      </c>
      <c r="C57" s="1" t="s">
        <v>437</v>
      </c>
      <c r="D57" s="63" t="s">
        <v>63</v>
      </c>
      <c r="E57" s="64">
        <v>259.02170000000001</v>
      </c>
      <c r="F57" s="10">
        <v>0.59141920000000003</v>
      </c>
      <c r="G57" s="10" t="s">
        <v>441</v>
      </c>
      <c r="H57" s="11">
        <v>5202270</v>
      </c>
      <c r="I57" s="11">
        <v>5747176</v>
      </c>
      <c r="J57" s="11">
        <v>5893470</v>
      </c>
      <c r="K57" s="11">
        <v>5277626</v>
      </c>
      <c r="L57" s="11">
        <v>6385050</v>
      </c>
      <c r="M57" s="11">
        <v>5810264</v>
      </c>
      <c r="N57" s="127">
        <f t="shared" si="1"/>
        <v>5747176</v>
      </c>
      <c r="O57" s="127">
        <f t="shared" si="2"/>
        <v>5810264</v>
      </c>
      <c r="P57" s="126">
        <f t="shared" si="3"/>
        <v>1.0109772173324778</v>
      </c>
      <c r="Q57" s="128">
        <f t="shared" si="0"/>
        <v>0.61238448870322415</v>
      </c>
    </row>
    <row r="58" spans="1:17" x14ac:dyDescent="0.25">
      <c r="A58" s="55">
        <v>56</v>
      </c>
      <c r="B58" s="62" t="s">
        <v>316</v>
      </c>
      <c r="C58" s="63" t="s">
        <v>317</v>
      </c>
      <c r="D58" s="63" t="s">
        <v>63</v>
      </c>
      <c r="E58" s="64">
        <v>338.98840000000001</v>
      </c>
      <c r="F58" s="10">
        <v>0.54598809999999998</v>
      </c>
      <c r="G58" s="10" t="s">
        <v>441</v>
      </c>
      <c r="H58" s="11">
        <v>2324780</v>
      </c>
      <c r="I58" s="11">
        <v>2589526</v>
      </c>
      <c r="J58" s="11">
        <v>2651982</v>
      </c>
      <c r="K58" s="11">
        <v>3447750</v>
      </c>
      <c r="L58" s="11">
        <v>3296740</v>
      </c>
      <c r="M58" s="11">
        <v>3210456</v>
      </c>
      <c r="N58" s="127">
        <f t="shared" si="1"/>
        <v>2589526</v>
      </c>
      <c r="O58" s="127">
        <f t="shared" si="2"/>
        <v>3296740</v>
      </c>
      <c r="P58" s="126">
        <f t="shared" si="3"/>
        <v>1.2731055799401125</v>
      </c>
      <c r="Q58" s="128">
        <f t="shared" si="0"/>
        <v>2.8409130108744862E-3</v>
      </c>
    </row>
    <row r="59" spans="1:17" x14ac:dyDescent="0.25">
      <c r="A59" s="55">
        <v>57</v>
      </c>
      <c r="B59" s="62" t="s">
        <v>330</v>
      </c>
      <c r="C59" s="63" t="s">
        <v>64</v>
      </c>
      <c r="D59" s="63" t="s">
        <v>63</v>
      </c>
      <c r="E59" s="64">
        <v>168.98910000000001</v>
      </c>
      <c r="F59" s="10">
        <v>0.54859380000000002</v>
      </c>
      <c r="G59" s="10" t="s">
        <v>441</v>
      </c>
      <c r="H59" s="11">
        <v>1077298</v>
      </c>
      <c r="I59" s="11">
        <v>1240856</v>
      </c>
      <c r="J59" s="11">
        <v>1246114</v>
      </c>
      <c r="K59" s="11">
        <v>1660932</v>
      </c>
      <c r="L59" s="11">
        <v>1302398</v>
      </c>
      <c r="M59" s="11">
        <v>1255626</v>
      </c>
      <c r="N59" s="127">
        <f t="shared" si="1"/>
        <v>1240856</v>
      </c>
      <c r="O59" s="127">
        <f t="shared" si="2"/>
        <v>1302398</v>
      </c>
      <c r="P59" s="126">
        <f t="shared" si="3"/>
        <v>1.0495964076411768</v>
      </c>
      <c r="Q59" s="128">
        <f t="shared" si="0"/>
        <v>0.1927788591604826</v>
      </c>
    </row>
    <row r="60" spans="1:17" x14ac:dyDescent="0.25">
      <c r="A60" s="55">
        <v>58</v>
      </c>
      <c r="B60" s="62" t="s">
        <v>364</v>
      </c>
      <c r="C60" s="63" t="s">
        <v>365</v>
      </c>
      <c r="D60" s="63" t="s">
        <v>63</v>
      </c>
      <c r="E60" s="64">
        <v>264.95170000000002</v>
      </c>
      <c r="F60" s="10">
        <v>0.55232519999999996</v>
      </c>
      <c r="G60" s="10" t="s">
        <v>441</v>
      </c>
      <c r="H60" s="11">
        <v>316273000</v>
      </c>
      <c r="I60" s="11">
        <v>310241600</v>
      </c>
      <c r="J60" s="11">
        <v>323602400</v>
      </c>
      <c r="K60" s="11">
        <v>315837100</v>
      </c>
      <c r="L60" s="11">
        <v>290070700</v>
      </c>
      <c r="M60" s="11">
        <v>338723300</v>
      </c>
      <c r="N60" s="127">
        <f t="shared" si="1"/>
        <v>316273000</v>
      </c>
      <c r="O60" s="127">
        <f t="shared" si="2"/>
        <v>315837100</v>
      </c>
      <c r="P60" s="126">
        <f t="shared" si="3"/>
        <v>0.99862176031466487</v>
      </c>
      <c r="Q60" s="128">
        <f t="shared" si="0"/>
        <v>0.90620489760053191</v>
      </c>
    </row>
    <row r="61" spans="1:17" x14ac:dyDescent="0.25">
      <c r="A61" s="55">
        <v>59</v>
      </c>
      <c r="B61" s="62" t="s">
        <v>65</v>
      </c>
      <c r="C61" s="63" t="s">
        <v>66</v>
      </c>
      <c r="D61" s="63" t="s">
        <v>63</v>
      </c>
      <c r="E61" s="64">
        <v>184.98480000000001</v>
      </c>
      <c r="F61" s="10">
        <v>0.55223420000000001</v>
      </c>
      <c r="G61" s="10" t="s">
        <v>441</v>
      </c>
      <c r="H61" s="11">
        <v>37337470</v>
      </c>
      <c r="I61" s="11">
        <v>33282020</v>
      </c>
      <c r="J61" s="11">
        <v>37993650</v>
      </c>
      <c r="K61" s="11">
        <v>37720070</v>
      </c>
      <c r="L61" s="11">
        <v>39943090</v>
      </c>
      <c r="M61" s="11">
        <v>39600140</v>
      </c>
      <c r="N61" s="127">
        <f t="shared" si="1"/>
        <v>37337470</v>
      </c>
      <c r="O61" s="127">
        <f t="shared" si="2"/>
        <v>39600140</v>
      </c>
      <c r="P61" s="126">
        <f t="shared" si="3"/>
        <v>1.0606005173891</v>
      </c>
      <c r="Q61" s="128">
        <f t="shared" si="0"/>
        <v>0.15112330354682366</v>
      </c>
    </row>
    <row r="62" spans="1:17" x14ac:dyDescent="0.25">
      <c r="A62" s="55">
        <v>60</v>
      </c>
      <c r="B62" s="62" t="s">
        <v>379</v>
      </c>
      <c r="C62" s="63" t="s">
        <v>380</v>
      </c>
      <c r="D62" s="63" t="s">
        <v>63</v>
      </c>
      <c r="E62" s="64">
        <v>166.97399999999999</v>
      </c>
      <c r="F62" s="10">
        <v>0.55997479999999999</v>
      </c>
      <c r="G62" s="10" t="s">
        <v>441</v>
      </c>
      <c r="H62" s="11">
        <v>21648270</v>
      </c>
      <c r="I62" s="11">
        <v>21982410</v>
      </c>
      <c r="J62" s="11">
        <v>23045110</v>
      </c>
      <c r="K62" s="11">
        <v>22542580</v>
      </c>
      <c r="L62" s="11">
        <v>20462850</v>
      </c>
      <c r="M62" s="11">
        <v>24467280</v>
      </c>
      <c r="N62" s="127">
        <f t="shared" si="1"/>
        <v>21982410</v>
      </c>
      <c r="O62" s="127">
        <f t="shared" si="2"/>
        <v>22542580</v>
      </c>
      <c r="P62" s="126">
        <f t="shared" si="3"/>
        <v>1.0254826472620608</v>
      </c>
      <c r="Q62" s="128">
        <f t="shared" si="0"/>
        <v>0.83965189420431763</v>
      </c>
    </row>
    <row r="63" spans="1:17" x14ac:dyDescent="0.25">
      <c r="A63" s="55">
        <v>61</v>
      </c>
      <c r="B63" s="62" t="s">
        <v>67</v>
      </c>
      <c r="C63" s="63" t="s">
        <v>68</v>
      </c>
      <c r="D63" s="63" t="s">
        <v>63</v>
      </c>
      <c r="E63" s="64">
        <v>87.007260000000002</v>
      </c>
      <c r="F63" s="10">
        <v>0.68652080000000004</v>
      </c>
      <c r="G63" s="10" t="s">
        <v>441</v>
      </c>
      <c r="H63" s="11">
        <v>15392880</v>
      </c>
      <c r="I63" s="11">
        <v>14655640</v>
      </c>
      <c r="J63" s="11">
        <v>16971220</v>
      </c>
      <c r="K63" s="11">
        <v>14727340</v>
      </c>
      <c r="L63" s="11">
        <v>18147440</v>
      </c>
      <c r="M63" s="11">
        <v>15088500</v>
      </c>
      <c r="N63" s="127">
        <f t="shared" si="1"/>
        <v>15392880</v>
      </c>
      <c r="O63" s="127">
        <f t="shared" si="2"/>
        <v>15088500</v>
      </c>
      <c r="P63" s="126">
        <f t="shared" si="3"/>
        <v>0.98022592263436081</v>
      </c>
      <c r="Q63" s="128">
        <f t="shared" si="0"/>
        <v>0.81826699189940588</v>
      </c>
    </row>
    <row r="64" spans="1:17" x14ac:dyDescent="0.25">
      <c r="A64" s="55">
        <v>62</v>
      </c>
      <c r="B64" s="62" t="s">
        <v>69</v>
      </c>
      <c r="C64" s="63" t="s">
        <v>70</v>
      </c>
      <c r="D64" s="63" t="s">
        <v>63</v>
      </c>
      <c r="E64" s="64">
        <v>89.022850000000005</v>
      </c>
      <c r="F64" s="10">
        <v>0.67060569999999997</v>
      </c>
      <c r="G64" s="10" t="s">
        <v>441</v>
      </c>
      <c r="H64" s="11">
        <v>131504100</v>
      </c>
      <c r="I64" s="11">
        <v>137310000</v>
      </c>
      <c r="J64" s="11">
        <v>164829200</v>
      </c>
      <c r="K64" s="11">
        <v>167117900</v>
      </c>
      <c r="L64" s="11">
        <v>141392000</v>
      </c>
      <c r="M64" s="11">
        <v>154221900</v>
      </c>
      <c r="N64" s="127">
        <f t="shared" si="1"/>
        <v>137310000</v>
      </c>
      <c r="O64" s="127">
        <f t="shared" si="2"/>
        <v>154221900</v>
      </c>
      <c r="P64" s="126">
        <f t="shared" si="3"/>
        <v>1.1231658291457287</v>
      </c>
      <c r="Q64" s="128">
        <f t="shared" si="0"/>
        <v>0.48709865076164449</v>
      </c>
    </row>
    <row r="65" spans="1:17" x14ac:dyDescent="0.25">
      <c r="A65" s="55">
        <v>63</v>
      </c>
      <c r="B65" s="65" t="s">
        <v>287</v>
      </c>
      <c r="C65" s="66" t="s">
        <v>288</v>
      </c>
      <c r="D65" s="66" t="s">
        <v>299</v>
      </c>
      <c r="E65" s="67">
        <v>343.12830000000002</v>
      </c>
      <c r="F65" s="12">
        <v>1.920212</v>
      </c>
      <c r="G65" s="12" t="s">
        <v>440</v>
      </c>
      <c r="H65" s="13">
        <v>79102.03</v>
      </c>
      <c r="I65" s="13">
        <v>36310.33</v>
      </c>
      <c r="J65" s="13">
        <v>80492.73</v>
      </c>
      <c r="K65" s="13">
        <v>85606.66</v>
      </c>
      <c r="L65" s="13">
        <v>22806.73</v>
      </c>
      <c r="M65" s="13">
        <v>78475.16</v>
      </c>
      <c r="N65" s="127">
        <f t="shared" si="1"/>
        <v>79102.03</v>
      </c>
      <c r="O65" s="127">
        <f t="shared" si="2"/>
        <v>78475.16</v>
      </c>
      <c r="P65" s="126">
        <f t="shared" si="3"/>
        <v>0.99207517177498483</v>
      </c>
      <c r="Q65" s="128">
        <f t="shared" si="0"/>
        <v>0.90859365549638138</v>
      </c>
    </row>
    <row r="66" spans="1:17" x14ac:dyDescent="0.25">
      <c r="A66" s="55">
        <v>64</v>
      </c>
      <c r="B66" s="65" t="s">
        <v>381</v>
      </c>
      <c r="C66" s="66" t="s">
        <v>300</v>
      </c>
      <c r="D66" s="66" t="s">
        <v>299</v>
      </c>
      <c r="E66" s="67">
        <v>181.07060000000001</v>
      </c>
      <c r="F66" s="12">
        <v>0.65961069999999999</v>
      </c>
      <c r="G66" s="12" t="s">
        <v>441</v>
      </c>
      <c r="H66" s="13">
        <v>508097.2</v>
      </c>
      <c r="I66" s="13">
        <v>555627.4</v>
      </c>
      <c r="J66" s="13">
        <v>404542.4</v>
      </c>
      <c r="K66" s="13">
        <v>547474.30000000005</v>
      </c>
      <c r="L66" s="13">
        <v>616001.19999999995</v>
      </c>
      <c r="M66" s="13">
        <v>678099.6</v>
      </c>
      <c r="N66" s="127">
        <f t="shared" si="1"/>
        <v>508097.2</v>
      </c>
      <c r="O66" s="127">
        <f t="shared" si="2"/>
        <v>616001.19999999995</v>
      </c>
      <c r="P66" s="126">
        <f t="shared" si="3"/>
        <v>1.2123688144709319</v>
      </c>
      <c r="Q66" s="128">
        <f t="shared" si="0"/>
        <v>0.10019024651131814</v>
      </c>
    </row>
    <row r="67" spans="1:17" x14ac:dyDescent="0.25">
      <c r="A67" s="55">
        <v>65</v>
      </c>
      <c r="B67" s="65" t="s">
        <v>263</v>
      </c>
      <c r="C67" s="66" t="s">
        <v>264</v>
      </c>
      <c r="D67" s="66" t="s">
        <v>299</v>
      </c>
      <c r="E67" s="67">
        <v>149.04470000000001</v>
      </c>
      <c r="F67" s="12">
        <v>0.64015480000000002</v>
      </c>
      <c r="G67" s="12" t="s">
        <v>441</v>
      </c>
      <c r="H67" s="13">
        <v>3234262</v>
      </c>
      <c r="I67" s="13">
        <v>3571835</v>
      </c>
      <c r="J67" s="13">
        <v>2970799</v>
      </c>
      <c r="K67" s="13">
        <v>3185588</v>
      </c>
      <c r="L67" s="13">
        <v>2770117</v>
      </c>
      <c r="M67" s="13">
        <v>3459902</v>
      </c>
      <c r="N67" s="127">
        <f t="shared" si="1"/>
        <v>3234262</v>
      </c>
      <c r="O67" s="127">
        <f t="shared" si="2"/>
        <v>3185588</v>
      </c>
      <c r="P67" s="126">
        <f t="shared" si="3"/>
        <v>0.98495050802934336</v>
      </c>
      <c r="Q67" s="128">
        <f t="shared" ref="Q67:Q130" si="4">TTEST(K67:M67,H67:J67,2,2)</f>
        <v>0.6735747072555931</v>
      </c>
    </row>
    <row r="68" spans="1:17" x14ac:dyDescent="0.25">
      <c r="A68" s="55">
        <v>66</v>
      </c>
      <c r="B68" s="65" t="s">
        <v>193</v>
      </c>
      <c r="C68" s="66" t="s">
        <v>265</v>
      </c>
      <c r="D68" s="66" t="s">
        <v>299</v>
      </c>
      <c r="E68" s="67">
        <v>163.06030000000001</v>
      </c>
      <c r="F68" s="12">
        <v>0.6408779</v>
      </c>
      <c r="G68" s="12" t="s">
        <v>441</v>
      </c>
      <c r="H68" s="13">
        <v>1268318</v>
      </c>
      <c r="I68" s="13">
        <v>1633628</v>
      </c>
      <c r="J68" s="13">
        <v>1581585</v>
      </c>
      <c r="K68" s="13">
        <v>1462750</v>
      </c>
      <c r="L68" s="13">
        <v>2089900</v>
      </c>
      <c r="M68" s="13">
        <v>1533577</v>
      </c>
      <c r="N68" s="127">
        <f t="shared" ref="N68:N131" si="5">MEDIAN(H68:J68)</f>
        <v>1581585</v>
      </c>
      <c r="O68" s="127">
        <f t="shared" ref="O68:O131" si="6">MEDIAN(K68:M68)</f>
        <v>1533577</v>
      </c>
      <c r="P68" s="126">
        <f t="shared" ref="P68:P131" si="7">O68/N68</f>
        <v>0.9696456402912268</v>
      </c>
      <c r="Q68" s="128">
        <f t="shared" si="4"/>
        <v>0.42945546307362009</v>
      </c>
    </row>
    <row r="69" spans="1:17" x14ac:dyDescent="0.25">
      <c r="A69" s="55">
        <v>67</v>
      </c>
      <c r="B69" s="65" t="s">
        <v>301</v>
      </c>
      <c r="C69" s="66" t="s">
        <v>302</v>
      </c>
      <c r="D69" s="66" t="s">
        <v>299</v>
      </c>
      <c r="E69" s="67">
        <v>151.06030000000001</v>
      </c>
      <c r="F69" s="12">
        <v>0.67718809999999996</v>
      </c>
      <c r="G69" s="12" t="s">
        <v>441</v>
      </c>
      <c r="H69" s="13">
        <v>176570.1</v>
      </c>
      <c r="I69" s="13">
        <v>194632.2</v>
      </c>
      <c r="J69" s="13">
        <v>174884.5</v>
      </c>
      <c r="K69" s="13">
        <v>153002.6</v>
      </c>
      <c r="L69" s="13">
        <v>208302.1</v>
      </c>
      <c r="M69" s="13">
        <v>211001.3</v>
      </c>
      <c r="N69" s="127">
        <f t="shared" si="5"/>
        <v>176570.1</v>
      </c>
      <c r="O69" s="127">
        <f t="shared" si="6"/>
        <v>208302.1</v>
      </c>
      <c r="P69" s="126">
        <f t="shared" si="7"/>
        <v>1.1797133263219537</v>
      </c>
      <c r="Q69" s="128">
        <f t="shared" si="4"/>
        <v>0.68362262204989976</v>
      </c>
    </row>
    <row r="70" spans="1:17" x14ac:dyDescent="0.25">
      <c r="A70" s="55">
        <v>68</v>
      </c>
      <c r="B70" s="68" t="s">
        <v>72</v>
      </c>
      <c r="C70" s="69" t="s">
        <v>73</v>
      </c>
      <c r="D70" s="69" t="s">
        <v>71</v>
      </c>
      <c r="E70" s="70">
        <v>191.0187</v>
      </c>
      <c r="F70" s="14">
        <v>0.57489889999999999</v>
      </c>
      <c r="G70" s="14" t="s">
        <v>441</v>
      </c>
      <c r="H70" s="15">
        <v>1140026000</v>
      </c>
      <c r="I70" s="15">
        <v>1015965000</v>
      </c>
      <c r="J70" s="15">
        <v>992258600</v>
      </c>
      <c r="K70" s="15">
        <v>1205230000</v>
      </c>
      <c r="L70" s="15">
        <v>842393700</v>
      </c>
      <c r="M70" s="15">
        <v>1175676000</v>
      </c>
      <c r="N70" s="127">
        <f t="shared" si="5"/>
        <v>1015965000</v>
      </c>
      <c r="O70" s="127">
        <f t="shared" si="6"/>
        <v>1175676000</v>
      </c>
      <c r="P70" s="126">
        <f t="shared" si="7"/>
        <v>1.1572012815402106</v>
      </c>
      <c r="Q70" s="128">
        <f t="shared" si="4"/>
        <v>0.85117545388106453</v>
      </c>
    </row>
    <row r="71" spans="1:17" x14ac:dyDescent="0.25">
      <c r="A71" s="55">
        <v>69</v>
      </c>
      <c r="B71" s="68" t="s">
        <v>74</v>
      </c>
      <c r="C71" s="69" t="s">
        <v>75</v>
      </c>
      <c r="D71" s="69" t="s">
        <v>71</v>
      </c>
      <c r="E71" s="70">
        <v>145.01310000000001</v>
      </c>
      <c r="F71" s="14">
        <v>0.60353889999999999</v>
      </c>
      <c r="G71" s="14" t="s">
        <v>441</v>
      </c>
      <c r="H71" s="15">
        <v>688620.4</v>
      </c>
      <c r="I71" s="15">
        <v>850745.6</v>
      </c>
      <c r="J71" s="15">
        <v>801486.7</v>
      </c>
      <c r="K71" s="15">
        <v>919982</v>
      </c>
      <c r="L71" s="15">
        <v>952057.2</v>
      </c>
      <c r="M71" s="15">
        <v>1044182</v>
      </c>
      <c r="N71" s="127">
        <f t="shared" si="5"/>
        <v>801486.7</v>
      </c>
      <c r="O71" s="127">
        <f t="shared" si="6"/>
        <v>952057.2</v>
      </c>
      <c r="P71" s="126">
        <f t="shared" si="7"/>
        <v>1.1878640032329919</v>
      </c>
      <c r="Q71" s="128">
        <f t="shared" si="4"/>
        <v>3.4251305692385388E-2</v>
      </c>
    </row>
    <row r="72" spans="1:17" x14ac:dyDescent="0.25">
      <c r="A72" s="55">
        <v>70</v>
      </c>
      <c r="B72" s="68" t="s">
        <v>77</v>
      </c>
      <c r="C72" s="69" t="s">
        <v>78</v>
      </c>
      <c r="D72" s="69" t="s">
        <v>71</v>
      </c>
      <c r="E72" s="70">
        <v>144.029</v>
      </c>
      <c r="F72" s="14">
        <v>0.6506866</v>
      </c>
      <c r="G72" s="14" t="s">
        <v>441</v>
      </c>
      <c r="H72" s="15">
        <v>73108.179999999993</v>
      </c>
      <c r="I72" s="15">
        <v>58093.74</v>
      </c>
      <c r="J72" s="15">
        <v>81084.09</v>
      </c>
      <c r="K72" s="15">
        <v>51932.61</v>
      </c>
      <c r="L72" s="15">
        <v>56808.14</v>
      </c>
      <c r="M72" s="15">
        <v>77460.679999999993</v>
      </c>
      <c r="N72" s="127">
        <f t="shared" si="5"/>
        <v>73108.179999999993</v>
      </c>
      <c r="O72" s="127">
        <f t="shared" si="6"/>
        <v>56808.14</v>
      </c>
      <c r="P72" s="126">
        <f t="shared" si="7"/>
        <v>0.77704218597700014</v>
      </c>
      <c r="Q72" s="128">
        <f t="shared" si="4"/>
        <v>0.44720180229457179</v>
      </c>
    </row>
    <row r="73" spans="1:17" x14ac:dyDescent="0.25">
      <c r="A73" s="55">
        <v>71</v>
      </c>
      <c r="B73" s="68" t="s">
        <v>79</v>
      </c>
      <c r="C73" s="69" t="s">
        <v>80</v>
      </c>
      <c r="D73" s="69" t="s">
        <v>71</v>
      </c>
      <c r="E73" s="70">
        <v>117.0179</v>
      </c>
      <c r="F73" s="14">
        <v>0.60402239999999996</v>
      </c>
      <c r="G73" s="14" t="s">
        <v>441</v>
      </c>
      <c r="H73" s="15">
        <v>1720969</v>
      </c>
      <c r="I73" s="15">
        <v>1547206</v>
      </c>
      <c r="J73" s="15">
        <v>1974469</v>
      </c>
      <c r="K73" s="15">
        <v>1785971</v>
      </c>
      <c r="L73" s="15">
        <v>1733591</v>
      </c>
      <c r="M73" s="15">
        <v>1523696</v>
      </c>
      <c r="N73" s="127">
        <f t="shared" si="5"/>
        <v>1720969</v>
      </c>
      <c r="O73" s="127">
        <f t="shared" si="6"/>
        <v>1733591</v>
      </c>
      <c r="P73" s="126">
        <f t="shared" si="7"/>
        <v>1.0073342401867784</v>
      </c>
      <c r="Q73" s="128">
        <f t="shared" si="4"/>
        <v>0.67600421789376131</v>
      </c>
    </row>
    <row r="74" spans="1:17" x14ac:dyDescent="0.25">
      <c r="A74" s="55">
        <v>72</v>
      </c>
      <c r="B74" s="68" t="s">
        <v>213</v>
      </c>
      <c r="C74" s="69" t="s">
        <v>214</v>
      </c>
      <c r="D74" s="69" t="s">
        <v>71</v>
      </c>
      <c r="E74" s="70">
        <v>115.0022</v>
      </c>
      <c r="F74" s="14">
        <v>0.58508119999999997</v>
      </c>
      <c r="G74" s="14" t="s">
        <v>441</v>
      </c>
      <c r="H74" s="15">
        <v>775178.4</v>
      </c>
      <c r="I74" s="15">
        <v>844253.8</v>
      </c>
      <c r="J74" s="15">
        <v>913631.2</v>
      </c>
      <c r="K74" s="15">
        <v>1015754</v>
      </c>
      <c r="L74" s="15">
        <v>583796.6</v>
      </c>
      <c r="M74" s="15">
        <v>808645.2</v>
      </c>
      <c r="N74" s="127">
        <f t="shared" si="5"/>
        <v>844253.8</v>
      </c>
      <c r="O74" s="127">
        <f t="shared" si="6"/>
        <v>808645.2</v>
      </c>
      <c r="P74" s="126">
        <f t="shared" si="7"/>
        <v>0.95782239890421561</v>
      </c>
      <c r="Q74" s="128">
        <f t="shared" si="4"/>
        <v>0.7665470731038132</v>
      </c>
    </row>
    <row r="75" spans="1:17" x14ac:dyDescent="0.25">
      <c r="A75" s="55">
        <v>73</v>
      </c>
      <c r="B75" s="68" t="s">
        <v>81</v>
      </c>
      <c r="C75" s="69" t="s">
        <v>328</v>
      </c>
      <c r="D75" s="69" t="s">
        <v>71</v>
      </c>
      <c r="E75" s="70">
        <v>133.0129</v>
      </c>
      <c r="F75" s="14">
        <v>0.58008689999999996</v>
      </c>
      <c r="G75" s="14" t="s">
        <v>441</v>
      </c>
      <c r="H75" s="15">
        <v>10688560</v>
      </c>
      <c r="I75" s="15">
        <v>10310390</v>
      </c>
      <c r="J75" s="15">
        <v>13490040</v>
      </c>
      <c r="K75" s="15">
        <v>13259620</v>
      </c>
      <c r="L75" s="15">
        <v>10400700</v>
      </c>
      <c r="M75" s="15">
        <v>11842090</v>
      </c>
      <c r="N75" s="127">
        <f t="shared" si="5"/>
        <v>10688560</v>
      </c>
      <c r="O75" s="127">
        <f t="shared" si="6"/>
        <v>11842090</v>
      </c>
      <c r="P75" s="126">
        <f t="shared" si="7"/>
        <v>1.1079219277433068</v>
      </c>
      <c r="Q75" s="128">
        <f t="shared" si="4"/>
        <v>0.80762660680243881</v>
      </c>
    </row>
    <row r="76" spans="1:17" x14ac:dyDescent="0.25">
      <c r="A76" s="55">
        <v>74</v>
      </c>
      <c r="B76" s="68" t="s">
        <v>438</v>
      </c>
      <c r="C76" s="69" t="s">
        <v>439</v>
      </c>
      <c r="D76" s="69"/>
      <c r="E76" s="70">
        <v>129.018</v>
      </c>
      <c r="F76" s="14">
        <v>0.57386340000000002</v>
      </c>
      <c r="G76" s="14" t="s">
        <v>441</v>
      </c>
      <c r="H76" s="15">
        <v>22583320</v>
      </c>
      <c r="I76" s="15">
        <v>22419460</v>
      </c>
      <c r="J76" s="15">
        <v>20142620</v>
      </c>
      <c r="K76" s="15">
        <v>24351490</v>
      </c>
      <c r="L76" s="15">
        <v>18457310</v>
      </c>
      <c r="M76" s="15">
        <v>21515370</v>
      </c>
      <c r="N76" s="127">
        <f t="shared" si="5"/>
        <v>22419460</v>
      </c>
      <c r="O76" s="127">
        <f t="shared" si="6"/>
        <v>21515370</v>
      </c>
      <c r="P76" s="126">
        <f t="shared" si="7"/>
        <v>0.95967387260888537</v>
      </c>
      <c r="Q76" s="128">
        <f t="shared" si="4"/>
        <v>0.89100606911778091</v>
      </c>
    </row>
    <row r="77" spans="1:17" x14ac:dyDescent="0.25">
      <c r="A77" s="55">
        <v>75</v>
      </c>
      <c r="B77" s="68" t="s">
        <v>286</v>
      </c>
      <c r="C77" s="69" t="s">
        <v>76</v>
      </c>
      <c r="D77" s="69" t="s">
        <v>285</v>
      </c>
      <c r="E77" s="70">
        <v>147.02869999999999</v>
      </c>
      <c r="F77" s="14">
        <v>0.5739784</v>
      </c>
      <c r="G77" s="14" t="s">
        <v>441</v>
      </c>
      <c r="H77" s="15">
        <v>3555744</v>
      </c>
      <c r="I77" s="15">
        <v>3615689</v>
      </c>
      <c r="J77" s="15">
        <v>3610372</v>
      </c>
      <c r="K77" s="15">
        <v>3888552</v>
      </c>
      <c r="L77" s="15">
        <v>2691358</v>
      </c>
      <c r="M77" s="15">
        <v>3532537</v>
      </c>
      <c r="N77" s="127">
        <f t="shared" si="5"/>
        <v>3610372</v>
      </c>
      <c r="O77" s="127">
        <f t="shared" si="6"/>
        <v>3532537</v>
      </c>
      <c r="P77" s="126">
        <f t="shared" si="7"/>
        <v>0.97844127973516304</v>
      </c>
      <c r="Q77" s="128">
        <f t="shared" si="4"/>
        <v>0.56424797861907017</v>
      </c>
    </row>
    <row r="78" spans="1:17" x14ac:dyDescent="0.25">
      <c r="A78" s="55">
        <v>76</v>
      </c>
      <c r="B78" s="71" t="s">
        <v>215</v>
      </c>
      <c r="C78" s="72" t="s">
        <v>216</v>
      </c>
      <c r="D78" s="72" t="s">
        <v>84</v>
      </c>
      <c r="E78" s="73">
        <v>275.0172</v>
      </c>
      <c r="F78" s="16">
        <v>0.56442020000000004</v>
      </c>
      <c r="G78" s="16" t="s">
        <v>441</v>
      </c>
      <c r="H78" s="17">
        <v>5484396</v>
      </c>
      <c r="I78" s="17">
        <v>5578258</v>
      </c>
      <c r="J78" s="17">
        <v>5847382</v>
      </c>
      <c r="K78" s="17">
        <v>6608162</v>
      </c>
      <c r="L78" s="17">
        <v>4405704</v>
      </c>
      <c r="M78" s="17">
        <v>6682238</v>
      </c>
      <c r="N78" s="127">
        <f t="shared" si="5"/>
        <v>5578258</v>
      </c>
      <c r="O78" s="127">
        <f t="shared" si="6"/>
        <v>6608162</v>
      </c>
      <c r="P78" s="126">
        <f t="shared" si="7"/>
        <v>1.1846282477432919</v>
      </c>
      <c r="Q78" s="128">
        <f t="shared" si="4"/>
        <v>0.74594317145805644</v>
      </c>
    </row>
    <row r="79" spans="1:17" x14ac:dyDescent="0.25">
      <c r="A79" s="55">
        <v>77</v>
      </c>
      <c r="B79" s="71" t="s">
        <v>82</v>
      </c>
      <c r="C79" s="72" t="s">
        <v>83</v>
      </c>
      <c r="D79" s="72" t="s">
        <v>84</v>
      </c>
      <c r="E79" s="73">
        <v>199.00049999999999</v>
      </c>
      <c r="F79" s="16">
        <v>0.57872749999999995</v>
      </c>
      <c r="G79" s="16" t="s">
        <v>441</v>
      </c>
      <c r="H79" s="17">
        <v>166054.39999999999</v>
      </c>
      <c r="I79" s="17">
        <v>191704.1</v>
      </c>
      <c r="J79" s="17">
        <v>88763.82</v>
      </c>
      <c r="K79" s="17">
        <v>205889.4</v>
      </c>
      <c r="L79" s="17">
        <v>209560.8</v>
      </c>
      <c r="M79" s="17">
        <v>181194.4</v>
      </c>
      <c r="N79" s="127">
        <f t="shared" si="5"/>
        <v>166054.39999999999</v>
      </c>
      <c r="O79" s="127">
        <f t="shared" si="6"/>
        <v>205889.4</v>
      </c>
      <c r="P79" s="126">
        <f t="shared" si="7"/>
        <v>1.2398912645494489</v>
      </c>
      <c r="Q79" s="128">
        <f t="shared" si="4"/>
        <v>0.19507284963069366</v>
      </c>
    </row>
    <row r="80" spans="1:17" x14ac:dyDescent="0.25">
      <c r="A80" s="55">
        <v>78</v>
      </c>
      <c r="B80" s="71" t="s">
        <v>85</v>
      </c>
      <c r="C80" s="72" t="s">
        <v>86</v>
      </c>
      <c r="D80" s="72" t="s">
        <v>84</v>
      </c>
      <c r="E80" s="73">
        <v>289.03250000000003</v>
      </c>
      <c r="F80" s="16">
        <v>0.57707169999999997</v>
      </c>
      <c r="G80" s="16" t="s">
        <v>441</v>
      </c>
      <c r="H80" s="17">
        <v>2354148</v>
      </c>
      <c r="I80" s="17">
        <v>2963867</v>
      </c>
      <c r="J80" s="17">
        <v>3157164</v>
      </c>
      <c r="K80" s="17">
        <v>2051108</v>
      </c>
      <c r="L80" s="17">
        <v>3952718</v>
      </c>
      <c r="M80" s="17">
        <v>2601472</v>
      </c>
      <c r="N80" s="127">
        <f t="shared" si="5"/>
        <v>2963867</v>
      </c>
      <c r="O80" s="127">
        <f t="shared" si="6"/>
        <v>2601472</v>
      </c>
      <c r="P80" s="126">
        <f t="shared" si="7"/>
        <v>0.87772899391234493</v>
      </c>
      <c r="Q80" s="128">
        <f t="shared" si="4"/>
        <v>0.9471251423068181</v>
      </c>
    </row>
    <row r="81" spans="1:17" x14ac:dyDescent="0.25">
      <c r="A81" s="55">
        <v>79</v>
      </c>
      <c r="B81" s="71" t="s">
        <v>87</v>
      </c>
      <c r="C81" s="72" t="s">
        <v>88</v>
      </c>
      <c r="D81" s="72" t="s">
        <v>84</v>
      </c>
      <c r="E81" s="73">
        <v>229.01130000000001</v>
      </c>
      <c r="F81" s="16">
        <v>0.58634869999999994</v>
      </c>
      <c r="G81" s="16" t="s">
        <v>441</v>
      </c>
      <c r="H81" s="17">
        <v>6023864</v>
      </c>
      <c r="I81" s="17">
        <v>5523926</v>
      </c>
      <c r="J81" s="17">
        <v>5901444</v>
      </c>
      <c r="K81" s="17">
        <v>5671668</v>
      </c>
      <c r="L81" s="17">
        <v>4858046</v>
      </c>
      <c r="M81" s="17">
        <v>5540062</v>
      </c>
      <c r="N81" s="127">
        <f t="shared" si="5"/>
        <v>5901444</v>
      </c>
      <c r="O81" s="127">
        <f t="shared" si="6"/>
        <v>5540062</v>
      </c>
      <c r="P81" s="126">
        <f t="shared" si="7"/>
        <v>0.93876380085958622</v>
      </c>
      <c r="Q81" s="128">
        <f t="shared" si="4"/>
        <v>0.19240702264340409</v>
      </c>
    </row>
    <row r="82" spans="1:17" x14ac:dyDescent="0.25">
      <c r="A82" s="55">
        <v>80</v>
      </c>
      <c r="B82" s="74" t="s">
        <v>89</v>
      </c>
      <c r="C82" s="75" t="s">
        <v>90</v>
      </c>
      <c r="D82" s="75" t="s">
        <v>91</v>
      </c>
      <c r="E82" s="76">
        <v>308.09059999999999</v>
      </c>
      <c r="F82" s="18">
        <v>0.68955239999999995</v>
      </c>
      <c r="G82" s="18" t="s">
        <v>440</v>
      </c>
      <c r="H82" s="19">
        <v>124231800</v>
      </c>
      <c r="I82" s="19">
        <v>131796800</v>
      </c>
      <c r="J82" s="19">
        <v>116093600</v>
      </c>
      <c r="K82" s="19">
        <v>65721860</v>
      </c>
      <c r="L82" s="19">
        <v>46691240</v>
      </c>
      <c r="M82" s="19">
        <v>66151430</v>
      </c>
      <c r="N82" s="127">
        <f t="shared" si="5"/>
        <v>124231800</v>
      </c>
      <c r="O82" s="127">
        <f t="shared" si="6"/>
        <v>65721860</v>
      </c>
      <c r="P82" s="126">
        <f t="shared" si="7"/>
        <v>0.52902606257013096</v>
      </c>
      <c r="Q82" s="128">
        <f t="shared" si="4"/>
        <v>1.1983840480559776E-3</v>
      </c>
    </row>
    <row r="83" spans="1:17" x14ac:dyDescent="0.25">
      <c r="A83" s="55">
        <v>81</v>
      </c>
      <c r="B83" s="74" t="s">
        <v>92</v>
      </c>
      <c r="C83" s="75" t="s">
        <v>93</v>
      </c>
      <c r="D83" s="75" t="s">
        <v>91</v>
      </c>
      <c r="E83" s="76">
        <v>613.15899999999999</v>
      </c>
      <c r="F83" s="18">
        <v>0.69024090000000005</v>
      </c>
      <c r="G83" s="18" t="s">
        <v>440</v>
      </c>
      <c r="H83" s="19">
        <v>89195330</v>
      </c>
      <c r="I83" s="19">
        <v>78102390</v>
      </c>
      <c r="J83" s="19">
        <v>71668500</v>
      </c>
      <c r="K83" s="19">
        <v>62641540</v>
      </c>
      <c r="L83" s="19">
        <v>62618860</v>
      </c>
      <c r="M83" s="19">
        <v>65355520</v>
      </c>
      <c r="N83" s="127">
        <f t="shared" si="5"/>
        <v>78102390</v>
      </c>
      <c r="O83" s="127">
        <f t="shared" si="6"/>
        <v>62641540</v>
      </c>
      <c r="P83" s="126">
        <f t="shared" si="7"/>
        <v>0.80204382990072387</v>
      </c>
      <c r="Q83" s="128">
        <f t="shared" si="4"/>
        <v>3.6217616735061957E-2</v>
      </c>
    </row>
    <row r="84" spans="1:17" x14ac:dyDescent="0.25">
      <c r="A84" s="55">
        <v>82</v>
      </c>
      <c r="B84" s="74" t="s">
        <v>94</v>
      </c>
      <c r="C84" s="75" t="s">
        <v>95</v>
      </c>
      <c r="D84" s="75" t="s">
        <v>91</v>
      </c>
      <c r="E84" s="76">
        <v>130.05009999999999</v>
      </c>
      <c r="F84" s="18">
        <v>0.66397390000000001</v>
      </c>
      <c r="G84" s="18" t="s">
        <v>440</v>
      </c>
      <c r="H84" s="19">
        <v>26481380</v>
      </c>
      <c r="I84" s="19">
        <v>28046780</v>
      </c>
      <c r="J84" s="19">
        <v>28611400</v>
      </c>
      <c r="K84" s="19">
        <v>30511820</v>
      </c>
      <c r="L84" s="19">
        <v>30244010</v>
      </c>
      <c r="M84" s="19">
        <v>29281490</v>
      </c>
      <c r="N84" s="127">
        <f t="shared" si="5"/>
        <v>28046780</v>
      </c>
      <c r="O84" s="127">
        <f t="shared" si="6"/>
        <v>30244010</v>
      </c>
      <c r="P84" s="126">
        <f t="shared" si="7"/>
        <v>1.0783416135470809</v>
      </c>
      <c r="Q84" s="128">
        <f t="shared" si="4"/>
        <v>3.5760604956466477E-2</v>
      </c>
    </row>
    <row r="85" spans="1:17" x14ac:dyDescent="0.25">
      <c r="A85" s="55">
        <v>83</v>
      </c>
      <c r="B85" s="74" t="s">
        <v>96</v>
      </c>
      <c r="C85" s="75" t="s">
        <v>97</v>
      </c>
      <c r="D85" s="75" t="s">
        <v>91</v>
      </c>
      <c r="E85" s="76">
        <v>425.0804</v>
      </c>
      <c r="F85" s="18">
        <v>0.60568509999999998</v>
      </c>
      <c r="G85" s="18" t="s">
        <v>441</v>
      </c>
      <c r="H85" s="19">
        <v>1286036</v>
      </c>
      <c r="I85" s="19">
        <v>1460905</v>
      </c>
      <c r="J85" s="19">
        <v>1442657</v>
      </c>
      <c r="K85" s="19">
        <v>1255772</v>
      </c>
      <c r="L85" s="19">
        <v>931493.6</v>
      </c>
      <c r="M85" s="19">
        <v>1282685</v>
      </c>
      <c r="N85" s="127">
        <f t="shared" si="5"/>
        <v>1442657</v>
      </c>
      <c r="O85" s="127">
        <f t="shared" si="6"/>
        <v>1255772</v>
      </c>
      <c r="P85" s="126">
        <f t="shared" si="7"/>
        <v>0.87045777340005281</v>
      </c>
      <c r="Q85" s="128">
        <f t="shared" si="4"/>
        <v>0.12911208004928612</v>
      </c>
    </row>
    <row r="86" spans="1:17" x14ac:dyDescent="0.25">
      <c r="A86" s="55">
        <v>84</v>
      </c>
      <c r="B86" s="74" t="s">
        <v>168</v>
      </c>
      <c r="C86" s="75" t="s">
        <v>169</v>
      </c>
      <c r="D86" s="75" t="s">
        <v>91</v>
      </c>
      <c r="E86" s="76">
        <v>179.04849999999999</v>
      </c>
      <c r="F86" s="18">
        <v>0.68233529999999998</v>
      </c>
      <c r="G86" s="18" t="s">
        <v>440</v>
      </c>
      <c r="H86" s="19">
        <v>1491049</v>
      </c>
      <c r="I86" s="19">
        <v>1497096</v>
      </c>
      <c r="J86" s="19">
        <v>1642007</v>
      </c>
      <c r="K86" s="19">
        <v>905546.7</v>
      </c>
      <c r="L86" s="19">
        <v>701419.6</v>
      </c>
      <c r="M86" s="19">
        <v>873659.2</v>
      </c>
      <c r="N86" s="127">
        <f t="shared" si="5"/>
        <v>1497096</v>
      </c>
      <c r="O86" s="127">
        <f t="shared" si="6"/>
        <v>873659.2</v>
      </c>
      <c r="P86" s="126">
        <f t="shared" si="7"/>
        <v>0.58356925674773019</v>
      </c>
      <c r="Q86" s="128">
        <f t="shared" si="4"/>
        <v>8.737705037534186E-4</v>
      </c>
    </row>
    <row r="87" spans="1:17" x14ac:dyDescent="0.25">
      <c r="A87" s="55">
        <v>85</v>
      </c>
      <c r="B87" s="74" t="s">
        <v>100</v>
      </c>
      <c r="C87" s="75" t="s">
        <v>101</v>
      </c>
      <c r="D87" s="75" t="s">
        <v>91</v>
      </c>
      <c r="E87" s="76">
        <v>175.0239</v>
      </c>
      <c r="F87" s="18">
        <v>0.65628039999999999</v>
      </c>
      <c r="G87" s="18" t="s">
        <v>441</v>
      </c>
      <c r="H87" s="19">
        <v>986091.8</v>
      </c>
      <c r="I87" s="19">
        <v>1025678</v>
      </c>
      <c r="J87" s="19">
        <v>941132.2</v>
      </c>
      <c r="K87" s="19">
        <v>963020.80000000005</v>
      </c>
      <c r="L87" s="19">
        <v>705985.4</v>
      </c>
      <c r="M87" s="19">
        <v>1077070</v>
      </c>
      <c r="N87" s="127">
        <f t="shared" si="5"/>
        <v>986091.8</v>
      </c>
      <c r="O87" s="127">
        <f t="shared" si="6"/>
        <v>963020.80000000005</v>
      </c>
      <c r="P87" s="126">
        <f t="shared" si="7"/>
        <v>0.97660359816398434</v>
      </c>
      <c r="Q87" s="128">
        <f t="shared" si="4"/>
        <v>0.57288538023153879</v>
      </c>
    </row>
    <row r="88" spans="1:17" x14ac:dyDescent="0.25">
      <c r="A88" s="55">
        <v>86</v>
      </c>
      <c r="B88" s="74" t="s">
        <v>217</v>
      </c>
      <c r="C88" s="75" t="s">
        <v>218</v>
      </c>
      <c r="D88" s="75" t="s">
        <v>91</v>
      </c>
      <c r="E88" s="76">
        <v>173.00810000000001</v>
      </c>
      <c r="F88" s="18">
        <v>0.58508349999999998</v>
      </c>
      <c r="G88" s="18" t="s">
        <v>441</v>
      </c>
      <c r="H88" s="19">
        <v>38696350</v>
      </c>
      <c r="I88" s="19">
        <v>36597320</v>
      </c>
      <c r="J88" s="19">
        <v>33090030</v>
      </c>
      <c r="K88" s="19">
        <v>40925790</v>
      </c>
      <c r="L88" s="19">
        <v>31313830</v>
      </c>
      <c r="M88" s="19">
        <v>35863970</v>
      </c>
      <c r="N88" s="127">
        <f t="shared" si="5"/>
        <v>36597320</v>
      </c>
      <c r="O88" s="127">
        <f t="shared" si="6"/>
        <v>35863970</v>
      </c>
      <c r="P88" s="126">
        <f t="shared" si="7"/>
        <v>0.97996164746489633</v>
      </c>
      <c r="Q88" s="128">
        <f t="shared" si="4"/>
        <v>0.97826906605602937</v>
      </c>
    </row>
    <row r="89" spans="1:17" x14ac:dyDescent="0.25">
      <c r="A89" s="55">
        <v>87</v>
      </c>
      <c r="B89" s="77" t="s">
        <v>98</v>
      </c>
      <c r="C89" s="78" t="s">
        <v>99</v>
      </c>
      <c r="D89" s="78" t="s">
        <v>296</v>
      </c>
      <c r="E89" s="79">
        <v>249.0548</v>
      </c>
      <c r="F89" s="20">
        <v>0.63909179999999999</v>
      </c>
      <c r="G89" s="20" t="s">
        <v>441</v>
      </c>
      <c r="H89" s="21">
        <v>121999.1</v>
      </c>
      <c r="I89" s="21">
        <v>115679.2</v>
      </c>
      <c r="J89" s="21">
        <v>138454</v>
      </c>
      <c r="K89" s="21">
        <v>94476.98</v>
      </c>
      <c r="L89" s="21">
        <v>72219.539999999994</v>
      </c>
      <c r="M89" s="21">
        <v>94628.18</v>
      </c>
      <c r="N89" s="127">
        <f t="shared" si="5"/>
        <v>121999.1</v>
      </c>
      <c r="O89" s="127">
        <f t="shared" si="6"/>
        <v>94476.98</v>
      </c>
      <c r="P89" s="126">
        <f t="shared" si="7"/>
        <v>0.7744071882497493</v>
      </c>
      <c r="Q89" s="128">
        <f t="shared" si="4"/>
        <v>1.9127042894058817E-2</v>
      </c>
    </row>
    <row r="90" spans="1:17" x14ac:dyDescent="0.25">
      <c r="A90" s="55">
        <v>88</v>
      </c>
      <c r="B90" s="77" t="s">
        <v>180</v>
      </c>
      <c r="C90" s="78" t="s">
        <v>181</v>
      </c>
      <c r="D90" s="78" t="s">
        <v>296</v>
      </c>
      <c r="E90" s="79">
        <v>313.02910000000003</v>
      </c>
      <c r="F90" s="20">
        <v>0.68961110000000003</v>
      </c>
      <c r="G90" s="20" t="s">
        <v>440</v>
      </c>
      <c r="H90" s="21">
        <v>278420.90000000002</v>
      </c>
      <c r="I90" s="21">
        <v>327017.8</v>
      </c>
      <c r="J90" s="21">
        <v>329190.7</v>
      </c>
      <c r="K90" s="21">
        <v>138546</v>
      </c>
      <c r="L90" s="21">
        <v>270796.79999999999</v>
      </c>
      <c r="M90" s="21">
        <v>304399.90000000002</v>
      </c>
      <c r="N90" s="127">
        <f t="shared" si="5"/>
        <v>327017.8</v>
      </c>
      <c r="O90" s="127">
        <f t="shared" si="6"/>
        <v>270796.79999999999</v>
      </c>
      <c r="P90" s="126">
        <f t="shared" si="7"/>
        <v>0.82807969474444509</v>
      </c>
      <c r="Q90" s="128">
        <f t="shared" si="4"/>
        <v>0.23905447798682319</v>
      </c>
    </row>
    <row r="91" spans="1:17" x14ac:dyDescent="0.25">
      <c r="A91" s="55">
        <v>89</v>
      </c>
      <c r="B91" s="77" t="s">
        <v>297</v>
      </c>
      <c r="C91" s="78" t="s">
        <v>298</v>
      </c>
      <c r="D91" s="78" t="s">
        <v>296</v>
      </c>
      <c r="E91" s="79">
        <v>217.0823</v>
      </c>
      <c r="F91" s="20">
        <v>0.6356387</v>
      </c>
      <c r="G91" s="20" t="s">
        <v>441</v>
      </c>
      <c r="H91" s="21">
        <v>65730.16</v>
      </c>
      <c r="I91" s="21">
        <v>67386.880000000005</v>
      </c>
      <c r="J91" s="21">
        <v>70680.179999999993</v>
      </c>
      <c r="K91" s="21">
        <v>88670.6</v>
      </c>
      <c r="L91" s="21">
        <v>91535.32</v>
      </c>
      <c r="M91" s="21">
        <v>59735.81</v>
      </c>
      <c r="N91" s="127">
        <f t="shared" si="5"/>
        <v>67386.880000000005</v>
      </c>
      <c r="O91" s="127">
        <f t="shared" si="6"/>
        <v>88670.6</v>
      </c>
      <c r="P91" s="126">
        <f t="shared" si="7"/>
        <v>1.3158436775823423</v>
      </c>
      <c r="Q91" s="128">
        <f t="shared" si="4"/>
        <v>0.3054105143267894</v>
      </c>
    </row>
    <row r="92" spans="1:17" x14ac:dyDescent="0.25">
      <c r="A92" s="55">
        <v>90</v>
      </c>
      <c r="B92" s="77" t="s">
        <v>208</v>
      </c>
      <c r="C92" s="78" t="s">
        <v>209</v>
      </c>
      <c r="D92" s="78" t="s">
        <v>296</v>
      </c>
      <c r="E92" s="79">
        <v>276.11880000000002</v>
      </c>
      <c r="F92" s="20">
        <v>0.67989409999999995</v>
      </c>
      <c r="G92" s="20" t="s">
        <v>440</v>
      </c>
      <c r="H92" s="21">
        <v>2178988</v>
      </c>
      <c r="I92" s="21">
        <v>1736087</v>
      </c>
      <c r="J92" s="21">
        <v>1879229</v>
      </c>
      <c r="K92" s="21">
        <v>1857765</v>
      </c>
      <c r="L92" s="21">
        <v>1941902</v>
      </c>
      <c r="M92" s="21">
        <v>2048689</v>
      </c>
      <c r="N92" s="127">
        <f t="shared" si="5"/>
        <v>1879229</v>
      </c>
      <c r="O92" s="127">
        <f t="shared" si="6"/>
        <v>1941902</v>
      </c>
      <c r="P92" s="126">
        <f t="shared" si="7"/>
        <v>1.0333503793310981</v>
      </c>
      <c r="Q92" s="128">
        <f t="shared" si="4"/>
        <v>0.90495912502300713</v>
      </c>
    </row>
    <row r="93" spans="1:17" x14ac:dyDescent="0.25">
      <c r="A93" s="55">
        <v>91</v>
      </c>
      <c r="B93" s="80" t="s">
        <v>403</v>
      </c>
      <c r="C93" s="81" t="s">
        <v>104</v>
      </c>
      <c r="D93" s="81" t="s">
        <v>102</v>
      </c>
      <c r="E93" s="82">
        <v>104.0712</v>
      </c>
      <c r="F93" s="22">
        <v>0.68323909999999999</v>
      </c>
      <c r="G93" s="22" t="s">
        <v>440</v>
      </c>
      <c r="H93" s="23">
        <v>2746802</v>
      </c>
      <c r="I93" s="23">
        <v>2342533</v>
      </c>
      <c r="J93" s="23">
        <v>2959362</v>
      </c>
      <c r="K93" s="23">
        <v>2666440</v>
      </c>
      <c r="L93" s="23">
        <v>1918671</v>
      </c>
      <c r="M93" s="23">
        <v>2940558</v>
      </c>
      <c r="N93" s="127">
        <f t="shared" si="5"/>
        <v>2746802</v>
      </c>
      <c r="O93" s="127">
        <f t="shared" si="6"/>
        <v>2666440</v>
      </c>
      <c r="P93" s="126">
        <f t="shared" si="7"/>
        <v>0.97074343181634493</v>
      </c>
      <c r="Q93" s="128">
        <f t="shared" si="4"/>
        <v>0.64902079129878842</v>
      </c>
    </row>
    <row r="94" spans="1:17" x14ac:dyDescent="0.25">
      <c r="A94" s="55">
        <v>92</v>
      </c>
      <c r="B94" s="80" t="s">
        <v>404</v>
      </c>
      <c r="C94" s="81" t="s">
        <v>103</v>
      </c>
      <c r="D94" s="81" t="s">
        <v>102</v>
      </c>
      <c r="E94" s="82">
        <v>186.017</v>
      </c>
      <c r="F94" s="22">
        <v>0.67174089999999997</v>
      </c>
      <c r="G94" s="22" t="s">
        <v>440</v>
      </c>
      <c r="H94" s="23">
        <v>284357.40000000002</v>
      </c>
      <c r="I94" s="23">
        <v>197088.8</v>
      </c>
      <c r="J94" s="23">
        <v>220533.2</v>
      </c>
      <c r="K94" s="23">
        <v>181764.4</v>
      </c>
      <c r="L94" s="23">
        <v>201137.7</v>
      </c>
      <c r="M94" s="23">
        <v>113623.8</v>
      </c>
      <c r="N94" s="127">
        <f t="shared" si="5"/>
        <v>220533.2</v>
      </c>
      <c r="O94" s="127">
        <f t="shared" si="6"/>
        <v>181764.4</v>
      </c>
      <c r="P94" s="126">
        <f t="shared" si="7"/>
        <v>0.82420424679821447</v>
      </c>
      <c r="Q94" s="128">
        <f t="shared" si="4"/>
        <v>0.1394815427362798</v>
      </c>
    </row>
    <row r="95" spans="1:17" x14ac:dyDescent="0.25">
      <c r="A95" s="55">
        <v>93</v>
      </c>
      <c r="B95" s="80" t="s">
        <v>318</v>
      </c>
      <c r="C95" s="81" t="s">
        <v>319</v>
      </c>
      <c r="D95" s="81" t="s">
        <v>102</v>
      </c>
      <c r="E95" s="82">
        <v>182.96850000000001</v>
      </c>
      <c r="F95" s="22">
        <v>0.64357200000000003</v>
      </c>
      <c r="G95" s="22" t="s">
        <v>441</v>
      </c>
      <c r="H95" s="23">
        <v>23464.55</v>
      </c>
      <c r="I95" s="23">
        <v>36620.51</v>
      </c>
      <c r="J95" s="23">
        <v>61426.38</v>
      </c>
      <c r="K95" s="23">
        <v>71740.81</v>
      </c>
      <c r="L95" s="23">
        <v>0</v>
      </c>
      <c r="M95" s="23">
        <v>63564.61</v>
      </c>
      <c r="N95" s="127">
        <f t="shared" si="5"/>
        <v>36620.51</v>
      </c>
      <c r="O95" s="127">
        <f t="shared" si="6"/>
        <v>63564.61</v>
      </c>
      <c r="P95" s="126">
        <f t="shared" si="7"/>
        <v>1.7357652856281902</v>
      </c>
      <c r="Q95" s="128">
        <f t="shared" si="4"/>
        <v>0.86440464188672617</v>
      </c>
    </row>
    <row r="96" spans="1:17" x14ac:dyDescent="0.25">
      <c r="A96" s="55">
        <v>94</v>
      </c>
      <c r="B96" s="80" t="s">
        <v>220</v>
      </c>
      <c r="C96" s="81" t="s">
        <v>280</v>
      </c>
      <c r="D96" s="81" t="s">
        <v>102</v>
      </c>
      <c r="E96" s="82">
        <v>399.14400000000001</v>
      </c>
      <c r="F96" s="22">
        <v>0.66259469999999998</v>
      </c>
      <c r="G96" s="22" t="s">
        <v>440</v>
      </c>
      <c r="H96" s="23">
        <v>1331591</v>
      </c>
      <c r="I96" s="23">
        <v>1182490</v>
      </c>
      <c r="J96" s="23">
        <v>1199565</v>
      </c>
      <c r="K96" s="23">
        <v>1043810</v>
      </c>
      <c r="L96" s="23">
        <v>1130037</v>
      </c>
      <c r="M96" s="23">
        <v>1274088</v>
      </c>
      <c r="N96" s="127">
        <f t="shared" si="5"/>
        <v>1199565</v>
      </c>
      <c r="O96" s="127">
        <f t="shared" si="6"/>
        <v>1130037</v>
      </c>
      <c r="P96" s="126">
        <f t="shared" si="7"/>
        <v>0.94203898913356088</v>
      </c>
      <c r="Q96" s="128">
        <f t="shared" si="4"/>
        <v>0.34110175362305867</v>
      </c>
    </row>
    <row r="97" spans="1:17" x14ac:dyDescent="0.25">
      <c r="A97" s="55">
        <v>95</v>
      </c>
      <c r="B97" s="80" t="s">
        <v>281</v>
      </c>
      <c r="C97" s="81" t="s">
        <v>284</v>
      </c>
      <c r="D97" s="81" t="s">
        <v>320</v>
      </c>
      <c r="E97" s="82">
        <v>442.14760000000001</v>
      </c>
      <c r="F97" s="22">
        <v>1.7532000000000001</v>
      </c>
      <c r="G97" s="22" t="s">
        <v>440</v>
      </c>
      <c r="H97" s="23">
        <v>67630.16</v>
      </c>
      <c r="I97" s="23">
        <v>69146.8</v>
      </c>
      <c r="J97" s="23">
        <v>96429.79</v>
      </c>
      <c r="K97" s="23">
        <v>71119.63</v>
      </c>
      <c r="L97" s="23">
        <v>83522.600000000006</v>
      </c>
      <c r="M97" s="23">
        <v>64723.94</v>
      </c>
      <c r="N97" s="127">
        <f t="shared" si="5"/>
        <v>69146.8</v>
      </c>
      <c r="O97" s="127">
        <f t="shared" si="6"/>
        <v>71119.63</v>
      </c>
      <c r="P97" s="126">
        <f t="shared" si="7"/>
        <v>1.0285310383126913</v>
      </c>
      <c r="Q97" s="128">
        <f t="shared" si="4"/>
        <v>0.69291124360957901</v>
      </c>
    </row>
    <row r="98" spans="1:17" x14ac:dyDescent="0.25">
      <c r="A98" s="55">
        <v>96</v>
      </c>
      <c r="B98" s="80" t="s">
        <v>219</v>
      </c>
      <c r="C98" s="81" t="s">
        <v>105</v>
      </c>
      <c r="D98" s="81" t="s">
        <v>320</v>
      </c>
      <c r="E98" s="82">
        <v>457.16800000000001</v>
      </c>
      <c r="F98" s="22">
        <v>0.67468830000000002</v>
      </c>
      <c r="G98" s="22" t="s">
        <v>440</v>
      </c>
      <c r="H98" s="23">
        <v>2778552</v>
      </c>
      <c r="I98" s="23">
        <v>1666357</v>
      </c>
      <c r="J98" s="23">
        <v>1768444</v>
      </c>
      <c r="K98" s="23">
        <v>1020774</v>
      </c>
      <c r="L98" s="23">
        <v>1125763</v>
      </c>
      <c r="M98" s="23">
        <v>1373352</v>
      </c>
      <c r="N98" s="127">
        <f t="shared" si="5"/>
        <v>1768444</v>
      </c>
      <c r="O98" s="127">
        <f t="shared" si="6"/>
        <v>1125763</v>
      </c>
      <c r="P98" s="126">
        <f t="shared" si="7"/>
        <v>0.63658391218494903</v>
      </c>
      <c r="Q98" s="128">
        <f t="shared" si="4"/>
        <v>7.2255999075192187E-2</v>
      </c>
    </row>
    <row r="99" spans="1:17" x14ac:dyDescent="0.25">
      <c r="A99" s="55">
        <v>97</v>
      </c>
      <c r="B99" s="80" t="s">
        <v>321</v>
      </c>
      <c r="C99" s="81" t="s">
        <v>322</v>
      </c>
      <c r="D99" s="81" t="s">
        <v>320</v>
      </c>
      <c r="E99" s="82">
        <v>470.14670000000001</v>
      </c>
      <c r="F99" s="22">
        <v>1.793409</v>
      </c>
      <c r="G99" s="22" t="s">
        <v>441</v>
      </c>
      <c r="H99" s="23">
        <v>40965.08</v>
      </c>
      <c r="I99" s="23">
        <v>43523.55</v>
      </c>
      <c r="J99" s="23">
        <v>49187.93</v>
      </c>
      <c r="K99" s="23">
        <v>34845.300000000003</v>
      </c>
      <c r="L99" s="23">
        <v>16502.080000000002</v>
      </c>
      <c r="M99" s="23">
        <v>30540.12</v>
      </c>
      <c r="N99" s="127">
        <f t="shared" si="5"/>
        <v>43523.55</v>
      </c>
      <c r="O99" s="127">
        <f t="shared" si="6"/>
        <v>30540.12</v>
      </c>
      <c r="P99" s="126">
        <f t="shared" si="7"/>
        <v>0.70169184269205975</v>
      </c>
      <c r="Q99" s="128">
        <f t="shared" si="4"/>
        <v>4.6184025745079405E-2</v>
      </c>
    </row>
    <row r="100" spans="1:17" x14ac:dyDescent="0.25">
      <c r="A100" s="55">
        <v>98</v>
      </c>
      <c r="B100" s="80" t="s">
        <v>323</v>
      </c>
      <c r="C100" s="81" t="s">
        <v>324</v>
      </c>
      <c r="D100" s="81" t="s">
        <v>320</v>
      </c>
      <c r="E100" s="82">
        <v>474.1696</v>
      </c>
      <c r="F100" s="22">
        <v>1.8358000000000001</v>
      </c>
      <c r="G100" s="22" t="s">
        <v>440</v>
      </c>
      <c r="H100" s="23">
        <v>80430.28</v>
      </c>
      <c r="I100" s="23">
        <v>70997.33</v>
      </c>
      <c r="J100" s="23">
        <v>84735.91</v>
      </c>
      <c r="K100" s="23">
        <v>51031.08</v>
      </c>
      <c r="L100" s="23">
        <v>50035.34</v>
      </c>
      <c r="M100" s="23">
        <v>62438.13</v>
      </c>
      <c r="N100" s="127">
        <f t="shared" si="5"/>
        <v>80430.28</v>
      </c>
      <c r="O100" s="127">
        <f t="shared" si="6"/>
        <v>51031.08</v>
      </c>
      <c r="P100" s="126">
        <f t="shared" si="7"/>
        <v>0.63447597099003017</v>
      </c>
      <c r="Q100" s="128">
        <f t="shared" si="4"/>
        <v>1.3030325806732947E-2</v>
      </c>
    </row>
    <row r="101" spans="1:17" x14ac:dyDescent="0.25">
      <c r="A101" s="55">
        <v>99</v>
      </c>
      <c r="B101" s="83" t="s">
        <v>106</v>
      </c>
      <c r="C101" s="84" t="s">
        <v>107</v>
      </c>
      <c r="D101" s="84" t="s">
        <v>223</v>
      </c>
      <c r="E101" s="85">
        <v>133.09739999999999</v>
      </c>
      <c r="F101" s="24">
        <v>0.61148690000000006</v>
      </c>
      <c r="G101" s="24" t="s">
        <v>440</v>
      </c>
      <c r="H101" s="25">
        <v>1530033</v>
      </c>
      <c r="I101" s="25">
        <v>1797201</v>
      </c>
      <c r="J101" s="25">
        <v>2015558</v>
      </c>
      <c r="K101" s="25">
        <v>1900277</v>
      </c>
      <c r="L101" s="25">
        <v>2250622</v>
      </c>
      <c r="M101" s="25">
        <v>1830306</v>
      </c>
      <c r="N101" s="127">
        <f t="shared" si="5"/>
        <v>1797201</v>
      </c>
      <c r="O101" s="127">
        <f t="shared" si="6"/>
        <v>1900277</v>
      </c>
      <c r="P101" s="126">
        <f t="shared" si="7"/>
        <v>1.0573536293380652</v>
      </c>
      <c r="Q101" s="128">
        <f t="shared" si="4"/>
        <v>0.32842791183589087</v>
      </c>
    </row>
    <row r="102" spans="1:17" x14ac:dyDescent="0.25">
      <c r="A102" s="55">
        <v>100</v>
      </c>
      <c r="B102" s="83" t="s">
        <v>108</v>
      </c>
      <c r="C102" s="84" t="s">
        <v>109</v>
      </c>
      <c r="D102" s="84" t="s">
        <v>223</v>
      </c>
      <c r="E102" s="85">
        <v>176.10310000000001</v>
      </c>
      <c r="F102" s="24">
        <v>0.6614217</v>
      </c>
      <c r="G102" s="24" t="s">
        <v>440</v>
      </c>
      <c r="H102" s="25">
        <v>6978564</v>
      </c>
      <c r="I102" s="25">
        <v>6153082</v>
      </c>
      <c r="J102" s="25">
        <v>7529898</v>
      </c>
      <c r="K102" s="25">
        <v>6819952</v>
      </c>
      <c r="L102" s="25">
        <v>6689318</v>
      </c>
      <c r="M102" s="25">
        <v>8134696</v>
      </c>
      <c r="N102" s="127">
        <f t="shared" si="5"/>
        <v>6978564</v>
      </c>
      <c r="O102" s="127">
        <f t="shared" si="6"/>
        <v>6819952</v>
      </c>
      <c r="P102" s="126">
        <f t="shared" si="7"/>
        <v>0.97727154182436382</v>
      </c>
      <c r="Q102" s="128">
        <f t="shared" si="4"/>
        <v>0.62029742776386643</v>
      </c>
    </row>
    <row r="103" spans="1:17" x14ac:dyDescent="0.25">
      <c r="A103" s="55">
        <v>101</v>
      </c>
      <c r="B103" s="86" t="s">
        <v>221</v>
      </c>
      <c r="C103" s="87" t="s">
        <v>282</v>
      </c>
      <c r="D103" s="87" t="s">
        <v>222</v>
      </c>
      <c r="E103" s="88">
        <v>89.108050000000006</v>
      </c>
      <c r="F103" s="26">
        <v>0.60233639999999999</v>
      </c>
      <c r="G103" s="26" t="s">
        <v>440</v>
      </c>
      <c r="H103" s="27">
        <v>222595.4</v>
      </c>
      <c r="I103" s="27">
        <v>231594.5</v>
      </c>
      <c r="J103" s="27">
        <v>257732.5</v>
      </c>
      <c r="K103" s="27">
        <v>265141.40000000002</v>
      </c>
      <c r="L103" s="27">
        <v>246320.1</v>
      </c>
      <c r="M103" s="27">
        <v>201596.9</v>
      </c>
      <c r="N103" s="127">
        <f t="shared" si="5"/>
        <v>231594.5</v>
      </c>
      <c r="O103" s="127">
        <f t="shared" si="6"/>
        <v>246320.1</v>
      </c>
      <c r="P103" s="126">
        <f t="shared" si="7"/>
        <v>1.0635835479685398</v>
      </c>
      <c r="Q103" s="128">
        <f t="shared" si="4"/>
        <v>0.98684723046754153</v>
      </c>
    </row>
    <row r="104" spans="1:17" x14ac:dyDescent="0.25">
      <c r="A104" s="55">
        <v>102</v>
      </c>
      <c r="B104" s="86" t="s">
        <v>162</v>
      </c>
      <c r="C104" s="87" t="s">
        <v>163</v>
      </c>
      <c r="D104" s="87" t="s">
        <v>222</v>
      </c>
      <c r="E104" s="88">
        <v>146.1653</v>
      </c>
      <c r="F104" s="26">
        <v>0.60513170000000005</v>
      </c>
      <c r="G104" s="26" t="s">
        <v>440</v>
      </c>
      <c r="H104" s="27">
        <v>100748200</v>
      </c>
      <c r="I104" s="27">
        <v>95443270</v>
      </c>
      <c r="J104" s="27">
        <v>102048300</v>
      </c>
      <c r="K104" s="27">
        <v>105862200</v>
      </c>
      <c r="L104" s="27">
        <v>91629860</v>
      </c>
      <c r="M104" s="27">
        <v>88344860</v>
      </c>
      <c r="N104" s="127">
        <f t="shared" si="5"/>
        <v>100748200</v>
      </c>
      <c r="O104" s="127">
        <f t="shared" si="6"/>
        <v>91629860</v>
      </c>
      <c r="P104" s="126">
        <f t="shared" si="7"/>
        <v>0.90949376763058798</v>
      </c>
      <c r="Q104" s="128">
        <f t="shared" si="4"/>
        <v>0.51141340208925579</v>
      </c>
    </row>
    <row r="105" spans="1:17" x14ac:dyDescent="0.25">
      <c r="A105" s="55">
        <v>103</v>
      </c>
      <c r="B105" s="86" t="s">
        <v>164</v>
      </c>
      <c r="C105" s="87" t="s">
        <v>165</v>
      </c>
      <c r="D105" s="87" t="s">
        <v>222</v>
      </c>
      <c r="E105" s="88">
        <v>203.22309999999999</v>
      </c>
      <c r="F105" s="26">
        <v>0.6110546</v>
      </c>
      <c r="G105" s="26" t="s">
        <v>440</v>
      </c>
      <c r="H105" s="27">
        <v>26487690</v>
      </c>
      <c r="I105" s="27">
        <v>32725590</v>
      </c>
      <c r="J105" s="27">
        <v>31419480</v>
      </c>
      <c r="K105" s="27">
        <v>31757610</v>
      </c>
      <c r="L105" s="27">
        <v>37761770</v>
      </c>
      <c r="M105" s="27">
        <v>33735400</v>
      </c>
      <c r="N105" s="127">
        <f t="shared" si="5"/>
        <v>31419480</v>
      </c>
      <c r="O105" s="127">
        <f t="shared" si="6"/>
        <v>33735400</v>
      </c>
      <c r="P105" s="126">
        <f t="shared" si="7"/>
        <v>1.0737096858382125</v>
      </c>
      <c r="Q105" s="128">
        <f t="shared" si="4"/>
        <v>0.18012451383059949</v>
      </c>
    </row>
    <row r="106" spans="1:17" x14ac:dyDescent="0.25">
      <c r="A106" s="55">
        <v>104</v>
      </c>
      <c r="B106" s="62" t="s">
        <v>112</v>
      </c>
      <c r="C106" s="63" t="s">
        <v>113</v>
      </c>
      <c r="D106" s="63" t="s">
        <v>114</v>
      </c>
      <c r="E106" s="64">
        <v>310.11270000000002</v>
      </c>
      <c r="F106" s="10">
        <v>0.68384279999999997</v>
      </c>
      <c r="G106" s="10" t="s">
        <v>440</v>
      </c>
      <c r="H106" s="11">
        <v>1891822</v>
      </c>
      <c r="I106" s="11">
        <v>1720207</v>
      </c>
      <c r="J106" s="11">
        <v>1900358</v>
      </c>
      <c r="K106" s="11">
        <v>3191028</v>
      </c>
      <c r="L106" s="11">
        <v>1531696</v>
      </c>
      <c r="M106" s="11">
        <v>2728142</v>
      </c>
      <c r="N106" s="127">
        <f t="shared" si="5"/>
        <v>1891822</v>
      </c>
      <c r="O106" s="127">
        <f t="shared" si="6"/>
        <v>2728142</v>
      </c>
      <c r="P106" s="126">
        <f t="shared" si="7"/>
        <v>1.4420711885156214</v>
      </c>
      <c r="Q106" s="128">
        <f t="shared" si="4"/>
        <v>0.2640924240793176</v>
      </c>
    </row>
    <row r="107" spans="1:17" x14ac:dyDescent="0.25">
      <c r="A107" s="55">
        <v>105</v>
      </c>
      <c r="B107" s="62" t="s">
        <v>115</v>
      </c>
      <c r="C107" s="63" t="s">
        <v>116</v>
      </c>
      <c r="D107" s="63" t="s">
        <v>114</v>
      </c>
      <c r="E107" s="64">
        <v>324.09359999999998</v>
      </c>
      <c r="F107" s="10">
        <v>0.62217149999999999</v>
      </c>
      <c r="G107" s="10" t="s">
        <v>441</v>
      </c>
      <c r="H107" s="11">
        <v>56833.11</v>
      </c>
      <c r="I107" s="11">
        <v>86158.27</v>
      </c>
      <c r="J107" s="11">
        <v>95614.09</v>
      </c>
      <c r="K107" s="11">
        <v>104683.5</v>
      </c>
      <c r="L107" s="11">
        <v>25012.91</v>
      </c>
      <c r="M107" s="11">
        <v>87201.26</v>
      </c>
      <c r="N107" s="127">
        <f t="shared" si="5"/>
        <v>86158.27</v>
      </c>
      <c r="O107" s="127">
        <f t="shared" si="6"/>
        <v>87201.26</v>
      </c>
      <c r="P107" s="126">
        <f t="shared" si="7"/>
        <v>1.0121055123321301</v>
      </c>
      <c r="Q107" s="128">
        <f t="shared" si="4"/>
        <v>0.80085884812538999</v>
      </c>
    </row>
    <row r="108" spans="1:17" x14ac:dyDescent="0.25">
      <c r="A108" s="55">
        <v>106</v>
      </c>
      <c r="B108" s="62" t="s">
        <v>117</v>
      </c>
      <c r="C108" s="63" t="s">
        <v>118</v>
      </c>
      <c r="D108" s="63" t="s">
        <v>114</v>
      </c>
      <c r="E108" s="64">
        <v>260.05279999999999</v>
      </c>
      <c r="F108" s="10">
        <v>0.67717059999999996</v>
      </c>
      <c r="G108" s="10" t="s">
        <v>440</v>
      </c>
      <c r="H108" s="11">
        <v>294185.90000000002</v>
      </c>
      <c r="I108" s="11">
        <v>118841</v>
      </c>
      <c r="J108" s="11">
        <v>262362.59999999998</v>
      </c>
      <c r="K108" s="11">
        <v>181576.7</v>
      </c>
      <c r="L108" s="11">
        <v>232751.5</v>
      </c>
      <c r="M108" s="11">
        <v>168381.7</v>
      </c>
      <c r="N108" s="127">
        <f t="shared" si="5"/>
        <v>262362.59999999998</v>
      </c>
      <c r="O108" s="127">
        <f t="shared" si="6"/>
        <v>181576.7</v>
      </c>
      <c r="P108" s="126">
        <f t="shared" si="7"/>
        <v>0.69208301793014715</v>
      </c>
      <c r="Q108" s="128">
        <f t="shared" si="4"/>
        <v>0.6189491160607995</v>
      </c>
    </row>
    <row r="109" spans="1:17" x14ac:dyDescent="0.25">
      <c r="A109" s="55">
        <v>107</v>
      </c>
      <c r="B109" s="62" t="s">
        <v>119</v>
      </c>
      <c r="C109" s="63" t="s">
        <v>120</v>
      </c>
      <c r="D109" s="63" t="s">
        <v>114</v>
      </c>
      <c r="E109" s="64">
        <v>131.03360000000001</v>
      </c>
      <c r="F109" s="10">
        <v>0.6410032</v>
      </c>
      <c r="G109" s="10" t="s">
        <v>441</v>
      </c>
      <c r="H109" s="11">
        <v>4725787</v>
      </c>
      <c r="I109" s="11">
        <v>5003130</v>
      </c>
      <c r="J109" s="11">
        <v>4320432</v>
      </c>
      <c r="K109" s="11">
        <v>4939496</v>
      </c>
      <c r="L109" s="11">
        <v>4099144</v>
      </c>
      <c r="M109" s="11">
        <v>4996654</v>
      </c>
      <c r="N109" s="127">
        <f t="shared" si="5"/>
        <v>4725787</v>
      </c>
      <c r="O109" s="127">
        <f t="shared" si="6"/>
        <v>4939496</v>
      </c>
      <c r="P109" s="126">
        <f t="shared" si="7"/>
        <v>1.0452218857938371</v>
      </c>
      <c r="Q109" s="128">
        <f t="shared" si="4"/>
        <v>0.99000021752132761</v>
      </c>
    </row>
    <row r="110" spans="1:17" x14ac:dyDescent="0.25">
      <c r="A110" s="55">
        <v>108</v>
      </c>
      <c r="B110" s="62" t="s">
        <v>345</v>
      </c>
      <c r="C110" s="63" t="s">
        <v>346</v>
      </c>
      <c r="D110" s="63" t="s">
        <v>114</v>
      </c>
      <c r="E110" s="64">
        <v>606.07399999999996</v>
      </c>
      <c r="F110" s="10">
        <v>0.5648379</v>
      </c>
      <c r="G110" s="10" t="s">
        <v>441</v>
      </c>
      <c r="H110" s="11">
        <v>234533.4</v>
      </c>
      <c r="I110" s="11">
        <v>203334.9</v>
      </c>
      <c r="J110" s="11">
        <v>290832.7</v>
      </c>
      <c r="K110" s="11">
        <v>215008.5</v>
      </c>
      <c r="L110" s="11">
        <v>185425.6</v>
      </c>
      <c r="M110" s="11">
        <v>281520.5</v>
      </c>
      <c r="N110" s="127">
        <f t="shared" si="5"/>
        <v>234533.4</v>
      </c>
      <c r="O110" s="127">
        <f t="shared" si="6"/>
        <v>215008.5</v>
      </c>
      <c r="P110" s="126">
        <f t="shared" si="7"/>
        <v>0.91675002366400693</v>
      </c>
      <c r="Q110" s="128">
        <f t="shared" si="4"/>
        <v>0.70457471462344856</v>
      </c>
    </row>
    <row r="111" spans="1:17" x14ac:dyDescent="0.25">
      <c r="A111" s="55">
        <v>109</v>
      </c>
      <c r="B111" s="62" t="s">
        <v>347</v>
      </c>
      <c r="C111" s="63" t="s">
        <v>348</v>
      </c>
      <c r="D111" s="63" t="s">
        <v>114</v>
      </c>
      <c r="E111" s="64">
        <v>615.15549999999996</v>
      </c>
      <c r="F111" s="10">
        <v>0.68431120000000001</v>
      </c>
      <c r="G111" s="10" t="s">
        <v>440</v>
      </c>
      <c r="H111" s="11">
        <v>8201756</v>
      </c>
      <c r="I111" s="11">
        <v>7293880</v>
      </c>
      <c r="J111" s="11">
        <v>6598940</v>
      </c>
      <c r="K111" s="11">
        <v>5789166</v>
      </c>
      <c r="L111" s="11">
        <v>5401290</v>
      </c>
      <c r="M111" s="11">
        <v>5772990</v>
      </c>
      <c r="N111" s="127">
        <f t="shared" si="5"/>
        <v>7293880</v>
      </c>
      <c r="O111" s="127">
        <f t="shared" si="6"/>
        <v>5772990</v>
      </c>
      <c r="P111" s="126">
        <f t="shared" si="7"/>
        <v>0.7914840935140145</v>
      </c>
      <c r="Q111" s="128">
        <f t="shared" si="4"/>
        <v>2.3678587211097283E-2</v>
      </c>
    </row>
    <row r="112" spans="1:17" x14ac:dyDescent="0.25">
      <c r="A112" s="55">
        <v>110</v>
      </c>
      <c r="B112" s="89" t="s">
        <v>360</v>
      </c>
      <c r="C112" s="90" t="s">
        <v>361</v>
      </c>
      <c r="D112" s="90" t="s">
        <v>121</v>
      </c>
      <c r="E112" s="91">
        <v>227.1155</v>
      </c>
      <c r="F112" s="28">
        <v>0.64759999999999995</v>
      </c>
      <c r="G112" s="28" t="s">
        <v>440</v>
      </c>
      <c r="H112" s="29">
        <v>4411248</v>
      </c>
      <c r="I112" s="29">
        <v>4105393</v>
      </c>
      <c r="J112" s="29">
        <v>4744814</v>
      </c>
      <c r="K112" s="29">
        <v>4270712</v>
      </c>
      <c r="L112" s="29">
        <v>4265482</v>
      </c>
      <c r="M112" s="29">
        <v>3835372</v>
      </c>
      <c r="N112" s="127">
        <f t="shared" si="5"/>
        <v>4411248</v>
      </c>
      <c r="O112" s="127">
        <f t="shared" si="6"/>
        <v>4265482</v>
      </c>
      <c r="P112" s="126">
        <f t="shared" si="7"/>
        <v>0.96695583653424155</v>
      </c>
      <c r="Q112" s="128">
        <f t="shared" si="4"/>
        <v>0.27423290634456876</v>
      </c>
    </row>
    <row r="113" spans="1:17" x14ac:dyDescent="0.25">
      <c r="A113" s="55">
        <v>111</v>
      </c>
      <c r="B113" s="89" t="s">
        <v>122</v>
      </c>
      <c r="C113" s="90" t="s">
        <v>123</v>
      </c>
      <c r="D113" s="90" t="s">
        <v>121</v>
      </c>
      <c r="E113" s="91">
        <v>212.0428</v>
      </c>
      <c r="F113" s="28">
        <v>0.71044499999999999</v>
      </c>
      <c r="G113" s="28" t="s">
        <v>440</v>
      </c>
      <c r="H113" s="29">
        <v>853163.4</v>
      </c>
      <c r="I113" s="29">
        <v>892526.8</v>
      </c>
      <c r="J113" s="29">
        <v>772868</v>
      </c>
      <c r="K113" s="29">
        <v>660103.1</v>
      </c>
      <c r="L113" s="29">
        <v>486698.8</v>
      </c>
      <c r="M113" s="29">
        <v>673595.5</v>
      </c>
      <c r="N113" s="127">
        <f t="shared" si="5"/>
        <v>853163.4</v>
      </c>
      <c r="O113" s="127">
        <f t="shared" si="6"/>
        <v>660103.1</v>
      </c>
      <c r="P113" s="126">
        <f t="shared" si="7"/>
        <v>0.77371239788298463</v>
      </c>
      <c r="Q113" s="128">
        <f t="shared" si="4"/>
        <v>2.8891845300188786E-2</v>
      </c>
    </row>
    <row r="114" spans="1:17" x14ac:dyDescent="0.25">
      <c r="A114" s="55">
        <v>112</v>
      </c>
      <c r="B114" s="89" t="s">
        <v>124</v>
      </c>
      <c r="C114" s="90" t="s">
        <v>125</v>
      </c>
      <c r="D114" s="90" t="s">
        <v>121</v>
      </c>
      <c r="E114" s="91">
        <v>132.07689999999999</v>
      </c>
      <c r="F114" s="28">
        <v>0.67066959999999998</v>
      </c>
      <c r="G114" s="28" t="s">
        <v>440</v>
      </c>
      <c r="H114" s="29">
        <v>244296700</v>
      </c>
      <c r="I114" s="29">
        <v>259827000</v>
      </c>
      <c r="J114" s="29">
        <v>260363700</v>
      </c>
      <c r="K114" s="29">
        <v>218184500</v>
      </c>
      <c r="L114" s="29">
        <v>167763300</v>
      </c>
      <c r="M114" s="29">
        <v>248315900</v>
      </c>
      <c r="N114" s="127">
        <f t="shared" si="5"/>
        <v>259827000</v>
      </c>
      <c r="O114" s="127">
        <f t="shared" si="6"/>
        <v>218184500</v>
      </c>
      <c r="P114" s="126">
        <f t="shared" si="7"/>
        <v>0.8397298972008298</v>
      </c>
      <c r="Q114" s="128">
        <f t="shared" si="4"/>
        <v>0.14580678131611641</v>
      </c>
    </row>
    <row r="115" spans="1:17" x14ac:dyDescent="0.25">
      <c r="A115" s="55">
        <v>113</v>
      </c>
      <c r="B115" s="89" t="s">
        <v>178</v>
      </c>
      <c r="C115" s="90" t="s">
        <v>179</v>
      </c>
      <c r="D115" s="90" t="s">
        <v>121</v>
      </c>
      <c r="E115" s="91">
        <v>114.0667</v>
      </c>
      <c r="F115" s="28">
        <v>0.66992620000000003</v>
      </c>
      <c r="G115" s="28" t="s">
        <v>440</v>
      </c>
      <c r="H115" s="29">
        <v>9773810</v>
      </c>
      <c r="I115" s="29">
        <v>7377604</v>
      </c>
      <c r="J115" s="29">
        <v>8051120</v>
      </c>
      <c r="K115" s="29">
        <v>8404632</v>
      </c>
      <c r="L115" s="29">
        <v>4698472</v>
      </c>
      <c r="M115" s="29">
        <v>8476659</v>
      </c>
      <c r="N115" s="127">
        <f t="shared" si="5"/>
        <v>8051120</v>
      </c>
      <c r="O115" s="127">
        <f t="shared" si="6"/>
        <v>8404632</v>
      </c>
      <c r="P115" s="126">
        <f t="shared" si="7"/>
        <v>1.0439084251632071</v>
      </c>
      <c r="Q115" s="128">
        <f t="shared" si="4"/>
        <v>0.44805808882341652</v>
      </c>
    </row>
    <row r="116" spans="1:17" x14ac:dyDescent="0.25">
      <c r="A116" s="55">
        <v>114</v>
      </c>
      <c r="B116" s="89" t="s">
        <v>126</v>
      </c>
      <c r="C116" s="90" t="s">
        <v>127</v>
      </c>
      <c r="D116" s="90" t="s">
        <v>121</v>
      </c>
      <c r="E116" s="91">
        <v>146.0813</v>
      </c>
      <c r="F116" s="28">
        <v>0.69032179999999999</v>
      </c>
      <c r="G116" s="28" t="s">
        <v>440</v>
      </c>
      <c r="H116" s="29">
        <v>335961.2</v>
      </c>
      <c r="I116" s="29">
        <v>250956</v>
      </c>
      <c r="J116" s="29">
        <v>354784.8</v>
      </c>
      <c r="K116" s="29">
        <v>347700.5</v>
      </c>
      <c r="L116" s="29">
        <v>262485.90000000002</v>
      </c>
      <c r="M116" s="29">
        <v>309445.59999999998</v>
      </c>
      <c r="N116" s="127">
        <f t="shared" si="5"/>
        <v>335961.2</v>
      </c>
      <c r="O116" s="127">
        <f t="shared" si="6"/>
        <v>309445.59999999998</v>
      </c>
      <c r="P116" s="126">
        <f t="shared" si="7"/>
        <v>0.92107540989852388</v>
      </c>
      <c r="Q116" s="128">
        <f t="shared" si="4"/>
        <v>0.86416256289222049</v>
      </c>
    </row>
    <row r="117" spans="1:17" x14ac:dyDescent="0.25">
      <c r="A117" s="55">
        <v>115</v>
      </c>
      <c r="B117" s="89" t="s">
        <v>128</v>
      </c>
      <c r="C117" s="90" t="s">
        <v>129</v>
      </c>
      <c r="D117" s="90" t="s">
        <v>121</v>
      </c>
      <c r="E117" s="91">
        <v>175.1079</v>
      </c>
      <c r="F117" s="28">
        <v>0.68278260000000002</v>
      </c>
      <c r="G117" s="28" t="s">
        <v>440</v>
      </c>
      <c r="H117" s="29">
        <v>1324073</v>
      </c>
      <c r="I117" s="29">
        <v>1009932</v>
      </c>
      <c r="J117" s="29">
        <v>738938.7</v>
      </c>
      <c r="K117" s="29">
        <v>1136830</v>
      </c>
      <c r="L117" s="29">
        <v>866843.6</v>
      </c>
      <c r="M117" s="29">
        <v>891990</v>
      </c>
      <c r="N117" s="127">
        <f t="shared" si="5"/>
        <v>1009932</v>
      </c>
      <c r="O117" s="127">
        <f t="shared" si="6"/>
        <v>891990</v>
      </c>
      <c r="P117" s="126">
        <f t="shared" si="7"/>
        <v>0.88321788001568424</v>
      </c>
      <c r="Q117" s="128">
        <f t="shared" si="4"/>
        <v>0.77101212350497483</v>
      </c>
    </row>
    <row r="118" spans="1:17" x14ac:dyDescent="0.25">
      <c r="A118" s="55">
        <v>116</v>
      </c>
      <c r="B118" s="89" t="s">
        <v>130</v>
      </c>
      <c r="C118" s="90" t="s">
        <v>131</v>
      </c>
      <c r="D118" s="90" t="s">
        <v>121</v>
      </c>
      <c r="E118" s="91">
        <v>118.0615</v>
      </c>
      <c r="F118" s="28">
        <v>0.66324499999999997</v>
      </c>
      <c r="G118" s="28" t="s">
        <v>440</v>
      </c>
      <c r="H118" s="29">
        <v>745660.5</v>
      </c>
      <c r="I118" s="29">
        <v>725449.1</v>
      </c>
      <c r="J118" s="29">
        <v>866593.2</v>
      </c>
      <c r="K118" s="29">
        <v>665729.80000000005</v>
      </c>
      <c r="L118" s="29">
        <v>495231.4</v>
      </c>
      <c r="M118" s="29">
        <v>598971.80000000005</v>
      </c>
      <c r="N118" s="127">
        <f t="shared" si="5"/>
        <v>745660.5</v>
      </c>
      <c r="O118" s="127">
        <f t="shared" si="6"/>
        <v>598971.80000000005</v>
      </c>
      <c r="P118" s="126">
        <f t="shared" si="7"/>
        <v>0.80327682638412523</v>
      </c>
      <c r="Q118" s="128">
        <f t="shared" si="4"/>
        <v>4.4002690515387459E-2</v>
      </c>
    </row>
    <row r="119" spans="1:17" x14ac:dyDescent="0.25">
      <c r="A119" s="55">
        <v>117</v>
      </c>
      <c r="B119" s="89" t="s">
        <v>132</v>
      </c>
      <c r="C119" s="90" t="s">
        <v>133</v>
      </c>
      <c r="D119" s="90" t="s">
        <v>121</v>
      </c>
      <c r="E119" s="91">
        <v>130.0497</v>
      </c>
      <c r="F119" s="28">
        <v>0.66384019999999999</v>
      </c>
      <c r="G119" s="28" t="s">
        <v>441</v>
      </c>
      <c r="H119" s="29">
        <v>659928</v>
      </c>
      <c r="I119" s="29">
        <v>583534.5</v>
      </c>
      <c r="J119" s="29">
        <v>560597.9</v>
      </c>
      <c r="K119" s="29">
        <v>510188.2</v>
      </c>
      <c r="L119" s="29">
        <v>669142.19999999995</v>
      </c>
      <c r="M119" s="29">
        <v>594602.69999999995</v>
      </c>
      <c r="N119" s="127">
        <f t="shared" si="5"/>
        <v>583534.5</v>
      </c>
      <c r="O119" s="127">
        <f t="shared" si="6"/>
        <v>594602.69999999995</v>
      </c>
      <c r="P119" s="126">
        <f t="shared" si="7"/>
        <v>1.0189675160594618</v>
      </c>
      <c r="Q119" s="128">
        <f t="shared" si="4"/>
        <v>0.8636629300537435</v>
      </c>
    </row>
    <row r="120" spans="1:17" x14ac:dyDescent="0.25">
      <c r="A120" s="55">
        <v>118</v>
      </c>
      <c r="B120" s="89" t="s">
        <v>349</v>
      </c>
      <c r="C120" s="90" t="s">
        <v>350</v>
      </c>
      <c r="D120" s="90" t="s">
        <v>121</v>
      </c>
      <c r="E120" s="91">
        <v>230.0642</v>
      </c>
      <c r="F120" s="28">
        <v>0.65531189999999995</v>
      </c>
      <c r="G120" s="28" t="s">
        <v>441</v>
      </c>
      <c r="H120" s="29">
        <v>48801.94</v>
      </c>
      <c r="I120" s="29">
        <v>29315.21</v>
      </c>
      <c r="J120" s="29">
        <v>26608.84</v>
      </c>
      <c r="K120" s="29">
        <v>95920.57</v>
      </c>
      <c r="L120" s="29">
        <v>14612.58</v>
      </c>
      <c r="M120" s="29">
        <v>60106.59</v>
      </c>
      <c r="N120" s="127">
        <f t="shared" si="5"/>
        <v>29315.21</v>
      </c>
      <c r="O120" s="127">
        <f t="shared" si="6"/>
        <v>60106.59</v>
      </c>
      <c r="P120" s="126">
        <f t="shared" si="7"/>
        <v>2.0503550887065112</v>
      </c>
      <c r="Q120" s="128">
        <f t="shared" si="4"/>
        <v>0.42128320954381965</v>
      </c>
    </row>
    <row r="121" spans="1:17" x14ac:dyDescent="0.25">
      <c r="A121" s="55">
        <v>119</v>
      </c>
      <c r="B121" s="92" t="s">
        <v>279</v>
      </c>
      <c r="C121" s="93" t="s">
        <v>283</v>
      </c>
      <c r="D121" s="93" t="s">
        <v>147</v>
      </c>
      <c r="E121" s="94">
        <v>220.11789999999999</v>
      </c>
      <c r="F121" s="30">
        <v>0.70964090000000002</v>
      </c>
      <c r="G121" s="30" t="s">
        <v>440</v>
      </c>
      <c r="H121" s="31">
        <v>737852.2</v>
      </c>
      <c r="I121" s="31">
        <v>680589.9</v>
      </c>
      <c r="J121" s="31">
        <v>695599.1</v>
      </c>
      <c r="K121" s="31">
        <v>774188.7</v>
      </c>
      <c r="L121" s="31">
        <v>834706.7</v>
      </c>
      <c r="M121" s="31">
        <v>645834.4</v>
      </c>
      <c r="N121" s="127">
        <f t="shared" si="5"/>
        <v>695599.1</v>
      </c>
      <c r="O121" s="127">
        <f t="shared" si="6"/>
        <v>774188.7</v>
      </c>
      <c r="P121" s="126">
        <f t="shared" si="7"/>
        <v>1.1129811697571201</v>
      </c>
      <c r="Q121" s="128">
        <f t="shared" si="4"/>
        <v>0.46598439157596055</v>
      </c>
    </row>
    <row r="122" spans="1:17" x14ac:dyDescent="0.25">
      <c r="A122" s="55">
        <v>120</v>
      </c>
      <c r="B122" s="92" t="s">
        <v>351</v>
      </c>
      <c r="C122" s="93" t="s">
        <v>352</v>
      </c>
      <c r="D122" s="93" t="s">
        <v>147</v>
      </c>
      <c r="E122" s="94">
        <v>115.05070000000001</v>
      </c>
      <c r="F122" s="30">
        <v>0.68230869999999999</v>
      </c>
      <c r="G122" s="30" t="s">
        <v>440</v>
      </c>
      <c r="H122" s="31">
        <v>251692.1</v>
      </c>
      <c r="I122" s="31">
        <v>231595.9</v>
      </c>
      <c r="J122" s="31">
        <v>285111.8</v>
      </c>
      <c r="K122" s="31">
        <v>352599</v>
      </c>
      <c r="L122" s="31">
        <v>276992.59999999998</v>
      </c>
      <c r="M122" s="31">
        <v>289357.7</v>
      </c>
      <c r="N122" s="127">
        <f t="shared" si="5"/>
        <v>251692.1</v>
      </c>
      <c r="O122" s="127">
        <f t="shared" si="6"/>
        <v>289357.7</v>
      </c>
      <c r="P122" s="126">
        <f t="shared" si="7"/>
        <v>1.1496495122413457</v>
      </c>
      <c r="Q122" s="128">
        <f t="shared" si="4"/>
        <v>0.14910186257957822</v>
      </c>
    </row>
    <row r="123" spans="1:17" x14ac:dyDescent="0.25">
      <c r="A123" s="55">
        <v>121</v>
      </c>
      <c r="B123" s="95" t="s">
        <v>148</v>
      </c>
      <c r="C123" s="96" t="s">
        <v>149</v>
      </c>
      <c r="D123" s="96" t="s">
        <v>228</v>
      </c>
      <c r="E123" s="97">
        <v>124.006</v>
      </c>
      <c r="F123" s="32">
        <v>0.65283230000000003</v>
      </c>
      <c r="G123" s="32" t="s">
        <v>441</v>
      </c>
      <c r="H123" s="33">
        <v>148316200</v>
      </c>
      <c r="I123" s="33">
        <v>179921000</v>
      </c>
      <c r="J123" s="33">
        <v>176811500</v>
      </c>
      <c r="K123" s="33">
        <v>147740000</v>
      </c>
      <c r="L123" s="33">
        <v>156753500</v>
      </c>
      <c r="M123" s="33">
        <v>167520000</v>
      </c>
      <c r="N123" s="127">
        <f t="shared" si="5"/>
        <v>176811500</v>
      </c>
      <c r="O123" s="127">
        <f t="shared" si="6"/>
        <v>156753500</v>
      </c>
      <c r="P123" s="126">
        <f t="shared" si="7"/>
        <v>0.88655715267389279</v>
      </c>
      <c r="Q123" s="128">
        <f t="shared" si="4"/>
        <v>0.39506192242814098</v>
      </c>
    </row>
    <row r="124" spans="1:17" x14ac:dyDescent="0.25">
      <c r="A124" s="55">
        <v>122</v>
      </c>
      <c r="B124" s="95" t="s">
        <v>203</v>
      </c>
      <c r="C124" s="96" t="s">
        <v>274</v>
      </c>
      <c r="D124" s="96" t="s">
        <v>228</v>
      </c>
      <c r="E124" s="97">
        <v>188.9855</v>
      </c>
      <c r="F124" s="32">
        <v>0.6759155</v>
      </c>
      <c r="G124" s="32" t="s">
        <v>441</v>
      </c>
      <c r="H124" s="33">
        <v>756823.9</v>
      </c>
      <c r="I124" s="33">
        <v>436974.5</v>
      </c>
      <c r="J124" s="33">
        <v>303381.2</v>
      </c>
      <c r="K124" s="33">
        <v>197700.4</v>
      </c>
      <c r="L124" s="33">
        <v>1219830</v>
      </c>
      <c r="M124" s="33">
        <v>495896.2</v>
      </c>
      <c r="N124" s="127">
        <f t="shared" si="5"/>
        <v>436974.5</v>
      </c>
      <c r="O124" s="127">
        <f t="shared" si="6"/>
        <v>495896.2</v>
      </c>
      <c r="P124" s="126">
        <f t="shared" si="7"/>
        <v>1.1348401336920118</v>
      </c>
      <c r="Q124" s="128">
        <f t="shared" si="4"/>
        <v>0.69742948079971623</v>
      </c>
    </row>
    <row r="125" spans="1:17" x14ac:dyDescent="0.25">
      <c r="A125" s="55">
        <v>123</v>
      </c>
      <c r="B125" s="95" t="s">
        <v>174</v>
      </c>
      <c r="C125" s="96" t="s">
        <v>175</v>
      </c>
      <c r="D125" s="96" t="s">
        <v>228</v>
      </c>
      <c r="E125" s="97">
        <v>166.0531</v>
      </c>
      <c r="F125" s="32">
        <v>0.83691439999999995</v>
      </c>
      <c r="G125" s="32" t="s">
        <v>440</v>
      </c>
      <c r="H125" s="33">
        <v>2914543</v>
      </c>
      <c r="I125" s="33">
        <v>1962793</v>
      </c>
      <c r="J125" s="33">
        <v>2721522</v>
      </c>
      <c r="K125" s="33">
        <v>1510659</v>
      </c>
      <c r="L125" s="33">
        <v>1881403</v>
      </c>
      <c r="M125" s="33">
        <v>2166226</v>
      </c>
      <c r="N125" s="127">
        <f t="shared" si="5"/>
        <v>2721522</v>
      </c>
      <c r="O125" s="127">
        <f t="shared" si="6"/>
        <v>1881403</v>
      </c>
      <c r="P125" s="126">
        <f t="shared" si="7"/>
        <v>0.69130545334559113</v>
      </c>
      <c r="Q125" s="128">
        <f t="shared" si="4"/>
        <v>0.12150990405103666</v>
      </c>
    </row>
    <row r="126" spans="1:17" x14ac:dyDescent="0.25">
      <c r="A126" s="55">
        <v>124</v>
      </c>
      <c r="B126" s="98" t="s">
        <v>229</v>
      </c>
      <c r="C126" s="99" t="s">
        <v>230</v>
      </c>
      <c r="D126" s="99" t="s">
        <v>231</v>
      </c>
      <c r="E126" s="100">
        <v>190.05189999999999</v>
      </c>
      <c r="F126" s="34">
        <v>0.66561749999999997</v>
      </c>
      <c r="G126" s="34" t="s">
        <v>441</v>
      </c>
      <c r="H126" s="35">
        <v>316325.8</v>
      </c>
      <c r="I126" s="35">
        <v>328090.5</v>
      </c>
      <c r="J126" s="35">
        <v>415577.2</v>
      </c>
      <c r="K126" s="35">
        <v>366256.4</v>
      </c>
      <c r="L126" s="35">
        <v>490786.1</v>
      </c>
      <c r="M126" s="35">
        <v>369695.6</v>
      </c>
      <c r="N126" s="127">
        <f t="shared" si="5"/>
        <v>328090.5</v>
      </c>
      <c r="O126" s="127">
        <f t="shared" si="6"/>
        <v>369695.6</v>
      </c>
      <c r="P126" s="126">
        <f t="shared" si="7"/>
        <v>1.1268098283857655</v>
      </c>
      <c r="Q126" s="128">
        <f t="shared" si="4"/>
        <v>0.3415888653275343</v>
      </c>
    </row>
    <row r="127" spans="1:17" x14ac:dyDescent="0.25">
      <c r="A127" s="55">
        <v>125</v>
      </c>
      <c r="B127" s="98" t="s">
        <v>424</v>
      </c>
      <c r="C127" s="99" t="s">
        <v>425</v>
      </c>
      <c r="D127" s="99" t="s">
        <v>231</v>
      </c>
      <c r="E127" s="100">
        <v>162.05500000000001</v>
      </c>
      <c r="F127" s="34">
        <v>1.920701</v>
      </c>
      <c r="G127" s="34" t="s">
        <v>441</v>
      </c>
      <c r="H127" s="35">
        <v>5985096</v>
      </c>
      <c r="I127" s="35">
        <v>4804872</v>
      </c>
      <c r="J127" s="35">
        <v>5847438</v>
      </c>
      <c r="K127" s="35">
        <v>4798400</v>
      </c>
      <c r="L127" s="35">
        <v>6212422</v>
      </c>
      <c r="M127" s="35">
        <v>5105520</v>
      </c>
      <c r="N127" s="127">
        <f t="shared" si="5"/>
        <v>5847438</v>
      </c>
      <c r="O127" s="127">
        <f t="shared" si="6"/>
        <v>5105520</v>
      </c>
      <c r="P127" s="126">
        <f t="shared" si="7"/>
        <v>0.87312084369257104</v>
      </c>
      <c r="Q127" s="128">
        <f t="shared" si="4"/>
        <v>0.77521653388853229</v>
      </c>
    </row>
    <row r="128" spans="1:17" x14ac:dyDescent="0.25">
      <c r="A128" s="55">
        <v>126</v>
      </c>
      <c r="B128" s="98" t="s">
        <v>232</v>
      </c>
      <c r="C128" s="99" t="s">
        <v>233</v>
      </c>
      <c r="D128" s="99" t="s">
        <v>231</v>
      </c>
      <c r="E128" s="100">
        <v>160.07579999999999</v>
      </c>
      <c r="F128" s="34">
        <v>0.69166819999999996</v>
      </c>
      <c r="G128" s="34" t="s">
        <v>440</v>
      </c>
      <c r="H128" s="35">
        <v>6445072</v>
      </c>
      <c r="I128" s="35">
        <v>5039070</v>
      </c>
      <c r="J128" s="35">
        <v>5556198</v>
      </c>
      <c r="K128" s="35">
        <v>3073973</v>
      </c>
      <c r="L128" s="35">
        <v>1223451</v>
      </c>
      <c r="M128" s="35">
        <v>3680347</v>
      </c>
      <c r="N128" s="127">
        <f t="shared" si="5"/>
        <v>5556198</v>
      </c>
      <c r="O128" s="127">
        <f t="shared" si="6"/>
        <v>3073973</v>
      </c>
      <c r="P128" s="126">
        <f t="shared" si="7"/>
        <v>0.55325116203562219</v>
      </c>
      <c r="Q128" s="128">
        <f t="shared" si="4"/>
        <v>2.3301905359336232E-2</v>
      </c>
    </row>
    <row r="129" spans="1:17" x14ac:dyDescent="0.25">
      <c r="A129" s="55">
        <v>127</v>
      </c>
      <c r="B129" s="98" t="s">
        <v>210</v>
      </c>
      <c r="C129" s="99" t="s">
        <v>211</v>
      </c>
      <c r="D129" s="99" t="s">
        <v>231</v>
      </c>
      <c r="E129" s="100">
        <v>202.05029999999999</v>
      </c>
      <c r="F129" s="34">
        <v>1.714744</v>
      </c>
      <c r="G129" s="34" t="s">
        <v>441</v>
      </c>
      <c r="H129" s="35">
        <v>25523.62</v>
      </c>
      <c r="I129" s="35">
        <v>25770.11</v>
      </c>
      <c r="J129" s="35">
        <v>15696.42</v>
      </c>
      <c r="K129" s="35">
        <v>76435.179999999993</v>
      </c>
      <c r="L129" s="35">
        <v>18470.38</v>
      </c>
      <c r="M129" s="35">
        <v>53438.66</v>
      </c>
      <c r="N129" s="127">
        <f t="shared" si="5"/>
        <v>25523.62</v>
      </c>
      <c r="O129" s="127">
        <f t="shared" si="6"/>
        <v>53438.66</v>
      </c>
      <c r="P129" s="126">
        <f t="shared" si="7"/>
        <v>2.0936943897456555</v>
      </c>
      <c r="Q129" s="128">
        <f t="shared" si="4"/>
        <v>0.18949779393966576</v>
      </c>
    </row>
    <row r="130" spans="1:17" x14ac:dyDescent="0.25">
      <c r="A130" s="55">
        <v>128</v>
      </c>
      <c r="B130" s="98" t="s">
        <v>234</v>
      </c>
      <c r="C130" s="99" t="s">
        <v>235</v>
      </c>
      <c r="D130" s="99" t="s">
        <v>231</v>
      </c>
      <c r="E130" s="100">
        <v>134.06030000000001</v>
      </c>
      <c r="F130" s="34">
        <v>1.7684139999999999</v>
      </c>
      <c r="G130" s="34" t="s">
        <v>440</v>
      </c>
      <c r="H130" s="35">
        <v>522808.9</v>
      </c>
      <c r="I130" s="35">
        <v>245791.5</v>
      </c>
      <c r="J130" s="35">
        <v>349562.6</v>
      </c>
      <c r="K130" s="35">
        <v>211905.8</v>
      </c>
      <c r="L130" s="35">
        <v>351140.6</v>
      </c>
      <c r="M130" s="35">
        <v>275093.59999999998</v>
      </c>
      <c r="N130" s="127">
        <f t="shared" si="5"/>
        <v>349562.6</v>
      </c>
      <c r="O130" s="127">
        <f t="shared" si="6"/>
        <v>275093.59999999998</v>
      </c>
      <c r="P130" s="126">
        <f t="shared" si="7"/>
        <v>0.78696519593343217</v>
      </c>
      <c r="Q130" s="128">
        <f t="shared" si="4"/>
        <v>0.35955339033518763</v>
      </c>
    </row>
    <row r="131" spans="1:17" x14ac:dyDescent="0.25">
      <c r="A131" s="55">
        <v>129</v>
      </c>
      <c r="B131" s="98" t="s">
        <v>410</v>
      </c>
      <c r="C131" s="99" t="s">
        <v>411</v>
      </c>
      <c r="D131" s="99" t="s">
        <v>231</v>
      </c>
      <c r="E131" s="100">
        <v>136.03909999999999</v>
      </c>
      <c r="F131" s="34">
        <v>1.9072979999999999</v>
      </c>
      <c r="G131" s="34" t="s">
        <v>441</v>
      </c>
      <c r="H131" s="35">
        <v>6236252</v>
      </c>
      <c r="I131" s="35">
        <v>4962405</v>
      </c>
      <c r="J131" s="35">
        <v>5983164</v>
      </c>
      <c r="K131" s="35">
        <v>5897130</v>
      </c>
      <c r="L131" s="35">
        <v>8199872</v>
      </c>
      <c r="M131" s="35">
        <v>5429680</v>
      </c>
      <c r="N131" s="127">
        <f t="shared" si="5"/>
        <v>5983164</v>
      </c>
      <c r="O131" s="127">
        <f t="shared" si="6"/>
        <v>5897130</v>
      </c>
      <c r="P131" s="126">
        <f t="shared" si="7"/>
        <v>0.98562065154824441</v>
      </c>
      <c r="Q131" s="128">
        <f t="shared" ref="Q131:Q194" si="8">TTEST(K131:M131,H131:J131,2,2)</f>
        <v>0.45269116128897952</v>
      </c>
    </row>
    <row r="132" spans="1:17" x14ac:dyDescent="0.25">
      <c r="A132" s="55">
        <v>130</v>
      </c>
      <c r="B132" s="98" t="s">
        <v>412</v>
      </c>
      <c r="C132" s="99" t="s">
        <v>413</v>
      </c>
      <c r="D132" s="99" t="s">
        <v>231</v>
      </c>
      <c r="E132" s="100">
        <v>159.02789999999999</v>
      </c>
      <c r="F132" s="34">
        <v>0.68162780000000001</v>
      </c>
      <c r="G132" s="34" t="s">
        <v>440</v>
      </c>
      <c r="H132" s="35">
        <v>447978</v>
      </c>
      <c r="I132" s="35">
        <v>51008.959999999999</v>
      </c>
      <c r="J132" s="35">
        <v>103828.4</v>
      </c>
      <c r="K132" s="35">
        <v>612559.6</v>
      </c>
      <c r="L132" s="35">
        <v>76186.27</v>
      </c>
      <c r="M132" s="35">
        <v>374407.1</v>
      </c>
      <c r="N132" s="127">
        <f t="shared" ref="N132:N195" si="9">MEDIAN(H132:J132)</f>
        <v>103828.4</v>
      </c>
      <c r="O132" s="127">
        <f t="shared" ref="O132:O195" si="10">MEDIAN(K132:M132)</f>
        <v>374407.1</v>
      </c>
      <c r="P132" s="126">
        <f t="shared" ref="P132:P195" si="11">O132/N132</f>
        <v>3.6060181992595473</v>
      </c>
      <c r="Q132" s="128">
        <f t="shared" si="8"/>
        <v>0.48348903372076685</v>
      </c>
    </row>
    <row r="133" spans="1:17" x14ac:dyDescent="0.25">
      <c r="A133" s="55">
        <v>131</v>
      </c>
      <c r="B133" s="98" t="s">
        <v>414</v>
      </c>
      <c r="C133" s="99" t="s">
        <v>421</v>
      </c>
      <c r="D133" s="99" t="s">
        <v>231</v>
      </c>
      <c r="E133" s="100">
        <v>158.04089999999999</v>
      </c>
      <c r="F133" s="34">
        <v>0.65869440000000001</v>
      </c>
      <c r="G133" s="34" t="s">
        <v>440</v>
      </c>
      <c r="H133" s="35">
        <v>572773.6</v>
      </c>
      <c r="I133" s="35">
        <v>354461.1</v>
      </c>
      <c r="J133" s="35">
        <v>514306.7</v>
      </c>
      <c r="K133" s="35">
        <v>422227.4</v>
      </c>
      <c r="L133" s="35">
        <v>120243.5</v>
      </c>
      <c r="M133" s="35">
        <v>376247.5</v>
      </c>
      <c r="N133" s="127">
        <f t="shared" si="9"/>
        <v>514306.7</v>
      </c>
      <c r="O133" s="127">
        <f t="shared" si="10"/>
        <v>376247.5</v>
      </c>
      <c r="P133" s="126">
        <f t="shared" si="11"/>
        <v>0.73156250929649569</v>
      </c>
      <c r="Q133" s="128">
        <f t="shared" si="8"/>
        <v>0.20226011528254159</v>
      </c>
    </row>
    <row r="134" spans="1:17" x14ac:dyDescent="0.25">
      <c r="A134" s="55">
        <v>132</v>
      </c>
      <c r="B134" s="98" t="s">
        <v>422</v>
      </c>
      <c r="C134" s="99" t="s">
        <v>415</v>
      </c>
      <c r="D134" s="99" t="s">
        <v>231</v>
      </c>
      <c r="E134" s="100">
        <v>159.02879999999999</v>
      </c>
      <c r="F134" s="34">
        <v>0.65554599999999996</v>
      </c>
      <c r="G134" s="34" t="s">
        <v>441</v>
      </c>
      <c r="H134" s="35">
        <v>912679.3</v>
      </c>
      <c r="I134" s="35">
        <v>1046270</v>
      </c>
      <c r="J134" s="35">
        <v>818403.3</v>
      </c>
      <c r="K134" s="35">
        <v>969667.1</v>
      </c>
      <c r="L134" s="35">
        <v>789940.8</v>
      </c>
      <c r="M134" s="35">
        <v>843394.6</v>
      </c>
      <c r="N134" s="127">
        <f t="shared" si="9"/>
        <v>912679.3</v>
      </c>
      <c r="O134" s="127">
        <f t="shared" si="10"/>
        <v>843394.6</v>
      </c>
      <c r="P134" s="126">
        <f t="shared" si="11"/>
        <v>0.92408647813092715</v>
      </c>
      <c r="Q134" s="128">
        <f t="shared" si="8"/>
        <v>0.53126873346374792</v>
      </c>
    </row>
    <row r="135" spans="1:17" x14ac:dyDescent="0.25">
      <c r="A135" s="55">
        <v>133</v>
      </c>
      <c r="B135" s="98" t="s">
        <v>416</v>
      </c>
      <c r="C135" s="99" t="s">
        <v>417</v>
      </c>
      <c r="D135" s="99" t="s">
        <v>231</v>
      </c>
      <c r="E135" s="100">
        <v>220.0667</v>
      </c>
      <c r="F135" s="34">
        <v>0.66172339999999996</v>
      </c>
      <c r="G135" s="34" t="s">
        <v>440</v>
      </c>
      <c r="H135" s="35">
        <v>309257.09999999998</v>
      </c>
      <c r="I135" s="35">
        <v>263195</v>
      </c>
      <c r="J135" s="35">
        <v>295266</v>
      </c>
      <c r="K135" s="35">
        <v>317557.3</v>
      </c>
      <c r="L135" s="35">
        <v>219958.5</v>
      </c>
      <c r="M135" s="35">
        <v>297696.8</v>
      </c>
      <c r="N135" s="127">
        <f t="shared" si="9"/>
        <v>295266</v>
      </c>
      <c r="O135" s="127">
        <f t="shared" si="10"/>
        <v>297696.8</v>
      </c>
      <c r="P135" s="126">
        <f t="shared" si="11"/>
        <v>1.0082325767274254</v>
      </c>
      <c r="Q135" s="128">
        <f t="shared" si="8"/>
        <v>0.75738547444640503</v>
      </c>
    </row>
    <row r="136" spans="1:17" x14ac:dyDescent="0.25">
      <c r="A136" s="55">
        <v>134</v>
      </c>
      <c r="B136" s="77" t="s">
        <v>224</v>
      </c>
      <c r="C136" s="78" t="s">
        <v>225</v>
      </c>
      <c r="D136" s="78" t="s">
        <v>226</v>
      </c>
      <c r="E136" s="79">
        <v>184.09639999999999</v>
      </c>
      <c r="F136" s="20">
        <v>0.68079999999999996</v>
      </c>
      <c r="G136" s="20" t="s">
        <v>440</v>
      </c>
      <c r="H136" s="21">
        <v>518866.8</v>
      </c>
      <c r="I136" s="21">
        <v>559378.69999999995</v>
      </c>
      <c r="J136" s="21">
        <v>451242.2</v>
      </c>
      <c r="K136" s="21">
        <v>728536.3</v>
      </c>
      <c r="L136" s="21">
        <v>225306.4</v>
      </c>
      <c r="M136" s="21">
        <v>462039.2</v>
      </c>
      <c r="N136" s="127">
        <f t="shared" si="9"/>
        <v>518866.8</v>
      </c>
      <c r="O136" s="127">
        <f t="shared" si="10"/>
        <v>462039.2</v>
      </c>
      <c r="P136" s="126">
        <f t="shared" si="11"/>
        <v>0.89047747899846363</v>
      </c>
      <c r="Q136" s="128">
        <f t="shared" si="8"/>
        <v>0.81158539643058125</v>
      </c>
    </row>
    <row r="137" spans="1:17" x14ac:dyDescent="0.25">
      <c r="A137" s="55">
        <v>135</v>
      </c>
      <c r="B137" s="77" t="s">
        <v>198</v>
      </c>
      <c r="C137" s="78" t="s">
        <v>227</v>
      </c>
      <c r="D137" s="78" t="s">
        <v>226</v>
      </c>
      <c r="E137" s="79">
        <v>154.0865</v>
      </c>
      <c r="F137" s="20">
        <v>1.7844519999999999</v>
      </c>
      <c r="G137" s="20" t="s">
        <v>440</v>
      </c>
      <c r="H137" s="21">
        <v>548059.5</v>
      </c>
      <c r="I137" s="21">
        <v>513622.9</v>
      </c>
      <c r="J137" s="21">
        <v>639182.1</v>
      </c>
      <c r="K137" s="21">
        <v>664489.80000000005</v>
      </c>
      <c r="L137" s="21">
        <v>736804.6</v>
      </c>
      <c r="M137" s="21">
        <v>604164.9</v>
      </c>
      <c r="N137" s="127">
        <f t="shared" si="9"/>
        <v>548059.5</v>
      </c>
      <c r="O137" s="127">
        <f t="shared" si="10"/>
        <v>664489.80000000005</v>
      </c>
      <c r="P137" s="126">
        <f t="shared" si="11"/>
        <v>1.2124409849660485</v>
      </c>
      <c r="Q137" s="128">
        <f t="shared" si="8"/>
        <v>0.13111424315778547</v>
      </c>
    </row>
    <row r="138" spans="1:17" x14ac:dyDescent="0.25">
      <c r="A138" s="55">
        <v>136</v>
      </c>
      <c r="B138" s="77" t="s">
        <v>186</v>
      </c>
      <c r="C138" s="78" t="s">
        <v>187</v>
      </c>
      <c r="D138" s="78" t="s">
        <v>226</v>
      </c>
      <c r="E138" s="79">
        <v>177.10339999999999</v>
      </c>
      <c r="F138" s="20">
        <v>0.67857889999999998</v>
      </c>
      <c r="G138" s="20" t="s">
        <v>440</v>
      </c>
      <c r="H138" s="21">
        <v>1705441</v>
      </c>
      <c r="I138" s="21">
        <v>948377.9</v>
      </c>
      <c r="J138" s="21">
        <v>1179838</v>
      </c>
      <c r="K138" s="21">
        <v>748208.2</v>
      </c>
      <c r="L138" s="21">
        <v>426291.6</v>
      </c>
      <c r="M138" s="21">
        <v>876366</v>
      </c>
      <c r="N138" s="127">
        <f t="shared" si="9"/>
        <v>1179838</v>
      </c>
      <c r="O138" s="127">
        <f t="shared" si="10"/>
        <v>748208.2</v>
      </c>
      <c r="P138" s="126">
        <f t="shared" si="11"/>
        <v>0.63416180865508653</v>
      </c>
      <c r="Q138" s="128">
        <f t="shared" si="8"/>
        <v>8.5029128090335457E-2</v>
      </c>
    </row>
    <row r="139" spans="1:17" x14ac:dyDescent="0.25">
      <c r="A139" s="55">
        <v>137</v>
      </c>
      <c r="B139" s="101" t="s">
        <v>142</v>
      </c>
      <c r="C139" s="102" t="s">
        <v>143</v>
      </c>
      <c r="D139" s="102" t="s">
        <v>144</v>
      </c>
      <c r="E139" s="103">
        <v>143.08170000000001</v>
      </c>
      <c r="F139" s="36">
        <v>0.69162170000000001</v>
      </c>
      <c r="G139" s="36" t="s">
        <v>440</v>
      </c>
      <c r="H139" s="37">
        <v>150982</v>
      </c>
      <c r="I139" s="37">
        <v>119203.7</v>
      </c>
      <c r="J139" s="37">
        <v>202137.2</v>
      </c>
      <c r="K139" s="37">
        <v>230430.5</v>
      </c>
      <c r="L139" s="37">
        <v>223258.1</v>
      </c>
      <c r="M139" s="37">
        <v>247335.6</v>
      </c>
      <c r="N139" s="127">
        <f t="shared" si="9"/>
        <v>150982</v>
      </c>
      <c r="O139" s="127">
        <f t="shared" si="10"/>
        <v>230430.5</v>
      </c>
      <c r="P139" s="126">
        <f t="shared" si="11"/>
        <v>1.5262117338490682</v>
      </c>
      <c r="Q139" s="128">
        <f t="shared" si="8"/>
        <v>3.8919616355721463E-2</v>
      </c>
    </row>
    <row r="140" spans="1:17" x14ac:dyDescent="0.25">
      <c r="A140" s="55">
        <v>138</v>
      </c>
      <c r="B140" s="104" t="s">
        <v>405</v>
      </c>
      <c r="C140" s="105" t="s">
        <v>134</v>
      </c>
      <c r="D140" s="105" t="s">
        <v>135</v>
      </c>
      <c r="E140" s="106">
        <v>171.00550000000001</v>
      </c>
      <c r="F140" s="38">
        <v>0.58661249999999998</v>
      </c>
      <c r="G140" s="38" t="s">
        <v>441</v>
      </c>
      <c r="H140" s="39">
        <v>1356608</v>
      </c>
      <c r="I140" s="39">
        <v>1083008</v>
      </c>
      <c r="J140" s="39">
        <v>1138953</v>
      </c>
      <c r="K140" s="39">
        <v>1246448</v>
      </c>
      <c r="L140" s="39">
        <v>1766810</v>
      </c>
      <c r="M140" s="39">
        <v>1168186</v>
      </c>
      <c r="N140" s="127">
        <f t="shared" si="9"/>
        <v>1138953</v>
      </c>
      <c r="O140" s="127">
        <f t="shared" si="10"/>
        <v>1246448</v>
      </c>
      <c r="P140" s="126">
        <f t="shared" si="11"/>
        <v>1.0943805407246832</v>
      </c>
      <c r="Q140" s="128">
        <f t="shared" si="8"/>
        <v>0.3836265818929967</v>
      </c>
    </row>
    <row r="141" spans="1:17" x14ac:dyDescent="0.25">
      <c r="A141" s="55">
        <v>139</v>
      </c>
      <c r="B141" s="104" t="s">
        <v>136</v>
      </c>
      <c r="C141" s="105" t="s">
        <v>137</v>
      </c>
      <c r="D141" s="105" t="s">
        <v>135</v>
      </c>
      <c r="E141" s="106">
        <v>140.01060000000001</v>
      </c>
      <c r="F141" s="38">
        <v>0.63146670000000005</v>
      </c>
      <c r="G141" s="38" t="s">
        <v>441</v>
      </c>
      <c r="H141" s="39">
        <v>1960043</v>
      </c>
      <c r="I141" s="39">
        <v>2422822</v>
      </c>
      <c r="J141" s="39">
        <v>2702615</v>
      </c>
      <c r="K141" s="39">
        <v>2335755</v>
      </c>
      <c r="L141" s="39">
        <v>2870394</v>
      </c>
      <c r="M141" s="39">
        <v>2183290</v>
      </c>
      <c r="N141" s="127">
        <f t="shared" si="9"/>
        <v>2422822</v>
      </c>
      <c r="O141" s="127">
        <f t="shared" si="10"/>
        <v>2335755</v>
      </c>
      <c r="P141" s="126">
        <f t="shared" si="11"/>
        <v>0.96406380658587387</v>
      </c>
      <c r="Q141" s="128">
        <f t="shared" si="8"/>
        <v>0.75291290477286199</v>
      </c>
    </row>
    <row r="142" spans="1:17" x14ac:dyDescent="0.25">
      <c r="A142" s="55">
        <v>140</v>
      </c>
      <c r="B142" s="104" t="s">
        <v>138</v>
      </c>
      <c r="C142" s="105" t="s">
        <v>139</v>
      </c>
      <c r="D142" s="105" t="s">
        <v>135</v>
      </c>
      <c r="E142" s="106">
        <v>156.0421</v>
      </c>
      <c r="F142" s="38">
        <v>0.65308920000000004</v>
      </c>
      <c r="G142" s="38" t="s">
        <v>440</v>
      </c>
      <c r="H142" s="39">
        <v>8111558</v>
      </c>
      <c r="I142" s="39">
        <v>5480368</v>
      </c>
      <c r="J142" s="39">
        <v>7807530</v>
      </c>
      <c r="K142" s="39">
        <v>6598252</v>
      </c>
      <c r="L142" s="39">
        <v>1953387</v>
      </c>
      <c r="M142" s="39">
        <v>5460056</v>
      </c>
      <c r="N142" s="127">
        <f t="shared" si="9"/>
        <v>7807530</v>
      </c>
      <c r="O142" s="127">
        <f t="shared" si="10"/>
        <v>5460056</v>
      </c>
      <c r="P142" s="126">
        <f t="shared" si="11"/>
        <v>0.69933205508015983</v>
      </c>
      <c r="Q142" s="128">
        <f t="shared" si="8"/>
        <v>0.20449849885186797</v>
      </c>
    </row>
    <row r="143" spans="1:17" x14ac:dyDescent="0.25">
      <c r="A143" s="55">
        <v>141</v>
      </c>
      <c r="B143" s="104" t="s">
        <v>188</v>
      </c>
      <c r="C143" s="105" t="s">
        <v>315</v>
      </c>
      <c r="D143" s="105" t="s">
        <v>135</v>
      </c>
      <c r="E143" s="106">
        <v>380.25529999999998</v>
      </c>
      <c r="F143" s="38">
        <v>3.8609390000000001</v>
      </c>
      <c r="G143" s="38" t="s">
        <v>440</v>
      </c>
      <c r="H143" s="39">
        <v>1166599</v>
      </c>
      <c r="I143" s="39">
        <v>1447145</v>
      </c>
      <c r="J143" s="39">
        <v>1387473</v>
      </c>
      <c r="K143" s="39">
        <v>1586174</v>
      </c>
      <c r="L143" s="39">
        <v>1613977</v>
      </c>
      <c r="M143" s="39">
        <v>1241381</v>
      </c>
      <c r="N143" s="127">
        <f t="shared" si="9"/>
        <v>1387473</v>
      </c>
      <c r="O143" s="127">
        <f t="shared" si="10"/>
        <v>1586174</v>
      </c>
      <c r="P143" s="126">
        <f t="shared" si="11"/>
        <v>1.1432107147310253</v>
      </c>
      <c r="Q143" s="128">
        <f t="shared" si="8"/>
        <v>0.37488441735563999</v>
      </c>
    </row>
    <row r="144" spans="1:17" ht="15.75" thickBot="1" x14ac:dyDescent="0.3">
      <c r="A144" s="55">
        <v>142</v>
      </c>
      <c r="B144" s="104" t="s">
        <v>140</v>
      </c>
      <c r="C144" s="105" t="s">
        <v>141</v>
      </c>
      <c r="D144" s="105" t="s">
        <v>135</v>
      </c>
      <c r="E144" s="106">
        <v>214.04810000000001</v>
      </c>
      <c r="F144" s="38">
        <v>0.64292749999999999</v>
      </c>
      <c r="G144" s="38" t="s">
        <v>441</v>
      </c>
      <c r="H144" s="39">
        <v>2526190</v>
      </c>
      <c r="I144" s="39">
        <v>2836007</v>
      </c>
      <c r="J144" s="39">
        <v>2659344</v>
      </c>
      <c r="K144" s="39">
        <v>2488662</v>
      </c>
      <c r="L144" s="39">
        <v>3533563</v>
      </c>
      <c r="M144" s="39">
        <v>2725743</v>
      </c>
      <c r="N144" s="127">
        <f t="shared" si="9"/>
        <v>2659344</v>
      </c>
      <c r="O144" s="127">
        <f t="shared" si="10"/>
        <v>2725743</v>
      </c>
      <c r="P144" s="126">
        <f t="shared" si="11"/>
        <v>1.0249681876432684</v>
      </c>
      <c r="Q144" s="128">
        <f t="shared" si="8"/>
        <v>0.50227200610745104</v>
      </c>
    </row>
    <row r="145" spans="1:17" ht="16.5" thickBot="1" x14ac:dyDescent="0.35">
      <c r="A145" s="55">
        <v>143</v>
      </c>
      <c r="B145" s="131" t="s">
        <v>453</v>
      </c>
      <c r="C145" s="132" t="s">
        <v>454</v>
      </c>
      <c r="D145" s="105" t="s">
        <v>135</v>
      </c>
      <c r="E145" s="106">
        <v>146.1180976</v>
      </c>
      <c r="F145" s="38">
        <v>0.68</v>
      </c>
      <c r="G145" s="38" t="s">
        <v>440</v>
      </c>
      <c r="H145" s="39">
        <v>25400184</v>
      </c>
      <c r="I145" s="39">
        <v>24576006</v>
      </c>
      <c r="J145" s="39">
        <v>22363106</v>
      </c>
      <c r="K145" s="39">
        <v>17830044</v>
      </c>
      <c r="L145" s="39">
        <v>18694152</v>
      </c>
      <c r="M145" s="39">
        <v>15835523</v>
      </c>
      <c r="N145" s="127">
        <f t="shared" si="9"/>
        <v>24576006</v>
      </c>
      <c r="O145" s="127">
        <f t="shared" si="10"/>
        <v>17830044</v>
      </c>
      <c r="P145" s="126">
        <f t="shared" si="11"/>
        <v>0.72550617053072008</v>
      </c>
      <c r="Q145" s="128">
        <f t="shared" si="8"/>
        <v>5.8114590511707462E-3</v>
      </c>
    </row>
    <row r="146" spans="1:17" ht="16.5" thickBot="1" x14ac:dyDescent="0.35">
      <c r="A146" s="55">
        <v>144</v>
      </c>
      <c r="B146" s="131" t="s">
        <v>451</v>
      </c>
      <c r="C146" s="132" t="s">
        <v>452</v>
      </c>
      <c r="D146" s="105" t="s">
        <v>135</v>
      </c>
      <c r="E146" s="106">
        <v>104.10753339999999</v>
      </c>
      <c r="F146" s="38">
        <v>0.64</v>
      </c>
      <c r="G146" s="38" t="s">
        <v>440</v>
      </c>
      <c r="H146" s="39">
        <v>262747840</v>
      </c>
      <c r="I146" s="39">
        <v>240171184</v>
      </c>
      <c r="J146" s="39">
        <v>275243232</v>
      </c>
      <c r="K146" s="39">
        <v>294232992</v>
      </c>
      <c r="L146" s="39">
        <v>274666848</v>
      </c>
      <c r="M146" s="39">
        <v>263932480</v>
      </c>
      <c r="N146" s="127">
        <f t="shared" si="9"/>
        <v>262747840</v>
      </c>
      <c r="O146" s="127">
        <f t="shared" si="10"/>
        <v>274666848</v>
      </c>
      <c r="P146" s="126">
        <f t="shared" si="11"/>
        <v>1.0453629152574575</v>
      </c>
      <c r="Q146" s="128">
        <f t="shared" si="8"/>
        <v>0.25028609800115426</v>
      </c>
    </row>
    <row r="147" spans="1:17" x14ac:dyDescent="0.25">
      <c r="A147" s="55">
        <v>145</v>
      </c>
      <c r="B147" s="104" t="s">
        <v>353</v>
      </c>
      <c r="C147" s="105" t="s">
        <v>354</v>
      </c>
      <c r="D147" s="105" t="s">
        <v>355</v>
      </c>
      <c r="E147" s="106">
        <v>382.27120000000002</v>
      </c>
      <c r="F147" s="38">
        <v>1.9091929999999999</v>
      </c>
      <c r="G147" s="38" t="s">
        <v>440</v>
      </c>
      <c r="H147" s="39">
        <v>1500468</v>
      </c>
      <c r="I147" s="39">
        <v>1053816</v>
      </c>
      <c r="J147" s="39">
        <v>1385271</v>
      </c>
      <c r="K147" s="39">
        <v>977459.5</v>
      </c>
      <c r="L147" s="39">
        <v>1303932</v>
      </c>
      <c r="M147" s="39">
        <v>767232.9</v>
      </c>
      <c r="N147" s="127">
        <f t="shared" si="9"/>
        <v>1385271</v>
      </c>
      <c r="O147" s="127">
        <f t="shared" si="10"/>
        <v>977459.5</v>
      </c>
      <c r="P147" s="126">
        <f t="shared" si="11"/>
        <v>0.70560886642397047</v>
      </c>
      <c r="Q147" s="128">
        <f t="shared" si="8"/>
        <v>0.22226065503339362</v>
      </c>
    </row>
    <row r="148" spans="1:17" x14ac:dyDescent="0.25">
      <c r="A148" s="55">
        <v>146</v>
      </c>
      <c r="B148" s="107" t="s">
        <v>153</v>
      </c>
      <c r="C148" s="108" t="s">
        <v>154</v>
      </c>
      <c r="D148" s="108" t="s">
        <v>420</v>
      </c>
      <c r="E148" s="109">
        <v>162.11250000000001</v>
      </c>
      <c r="F148" s="40">
        <v>0.6660372</v>
      </c>
      <c r="G148" s="40" t="s">
        <v>440</v>
      </c>
      <c r="H148" s="41">
        <v>109263800</v>
      </c>
      <c r="I148" s="41">
        <v>104318700</v>
      </c>
      <c r="J148" s="41">
        <v>115549500</v>
      </c>
      <c r="K148" s="41">
        <v>93166500</v>
      </c>
      <c r="L148" s="41">
        <v>76128780</v>
      </c>
      <c r="M148" s="41">
        <v>104108100</v>
      </c>
      <c r="N148" s="127">
        <f t="shared" si="9"/>
        <v>109263800</v>
      </c>
      <c r="O148" s="127">
        <f t="shared" si="10"/>
        <v>93166500</v>
      </c>
      <c r="P148" s="126">
        <f t="shared" si="11"/>
        <v>0.85267490239219212</v>
      </c>
      <c r="Q148" s="128">
        <f t="shared" si="8"/>
        <v>0.10142242618888939</v>
      </c>
    </row>
    <row r="149" spans="1:17" x14ac:dyDescent="0.25">
      <c r="A149" s="55">
        <v>147</v>
      </c>
      <c r="B149" s="107" t="s">
        <v>426</v>
      </c>
      <c r="C149" s="108" t="s">
        <v>427</v>
      </c>
      <c r="D149" s="108" t="s">
        <v>420</v>
      </c>
      <c r="E149" s="109">
        <v>218.1387</v>
      </c>
      <c r="F149" s="40">
        <v>0.69472900000000004</v>
      </c>
      <c r="G149" s="40" t="s">
        <v>440</v>
      </c>
      <c r="H149" s="41">
        <v>6170014</v>
      </c>
      <c r="I149" s="41">
        <v>5551422</v>
      </c>
      <c r="J149" s="41">
        <v>6302584</v>
      </c>
      <c r="K149" s="41">
        <v>5422468</v>
      </c>
      <c r="L149" s="41">
        <v>5997604</v>
      </c>
      <c r="M149" s="41">
        <v>6202970</v>
      </c>
      <c r="N149" s="127">
        <f t="shared" si="9"/>
        <v>6170014</v>
      </c>
      <c r="O149" s="127">
        <f t="shared" si="10"/>
        <v>5997604</v>
      </c>
      <c r="P149" s="126">
        <f t="shared" si="11"/>
        <v>0.97205678949837071</v>
      </c>
      <c r="Q149" s="128">
        <f t="shared" si="8"/>
        <v>0.70522578504011801</v>
      </c>
    </row>
    <row r="150" spans="1:17" x14ac:dyDescent="0.25">
      <c r="A150" s="55">
        <v>148</v>
      </c>
      <c r="B150" s="107" t="s">
        <v>428</v>
      </c>
      <c r="C150" s="108" t="s">
        <v>429</v>
      </c>
      <c r="D150" s="108" t="s">
        <v>420</v>
      </c>
      <c r="E150" s="109">
        <v>232.15440000000001</v>
      </c>
      <c r="F150" s="40">
        <v>1.719271</v>
      </c>
      <c r="G150" s="40" t="s">
        <v>440</v>
      </c>
      <c r="H150" s="41">
        <v>5341870</v>
      </c>
      <c r="I150" s="41">
        <v>4683724</v>
      </c>
      <c r="J150" s="41">
        <v>5032348</v>
      </c>
      <c r="K150" s="41">
        <v>8321520</v>
      </c>
      <c r="L150" s="41">
        <v>6363918</v>
      </c>
      <c r="M150" s="41">
        <v>7131574</v>
      </c>
      <c r="N150" s="127">
        <f t="shared" si="9"/>
        <v>5032348</v>
      </c>
      <c r="O150" s="127">
        <f t="shared" si="10"/>
        <v>7131574</v>
      </c>
      <c r="P150" s="126">
        <f t="shared" si="11"/>
        <v>1.4171464294599658</v>
      </c>
      <c r="Q150" s="128">
        <f t="shared" si="8"/>
        <v>1.9899869909434559E-2</v>
      </c>
    </row>
    <row r="151" spans="1:17" x14ac:dyDescent="0.25">
      <c r="A151" s="55">
        <v>149</v>
      </c>
      <c r="B151" s="107" t="s">
        <v>430</v>
      </c>
      <c r="C151" s="108" t="s">
        <v>369</v>
      </c>
      <c r="D151" s="108" t="s">
        <v>420</v>
      </c>
      <c r="E151" s="109">
        <v>248.1491</v>
      </c>
      <c r="F151" s="40">
        <v>0.69439379999999995</v>
      </c>
      <c r="G151" s="40" t="s">
        <v>440</v>
      </c>
      <c r="H151" s="41">
        <v>1770397</v>
      </c>
      <c r="I151" s="41">
        <v>1999366</v>
      </c>
      <c r="J151" s="41">
        <v>1446173</v>
      </c>
      <c r="K151" s="41">
        <v>1848020</v>
      </c>
      <c r="L151" s="41">
        <v>1395252</v>
      </c>
      <c r="M151" s="41">
        <v>1814111</v>
      </c>
      <c r="N151" s="127">
        <f t="shared" si="9"/>
        <v>1770397</v>
      </c>
      <c r="O151" s="127">
        <f t="shared" si="10"/>
        <v>1814111</v>
      </c>
      <c r="P151" s="126">
        <f t="shared" si="11"/>
        <v>1.0246916369605235</v>
      </c>
      <c r="Q151" s="128">
        <f t="shared" si="8"/>
        <v>0.81930406212434814</v>
      </c>
    </row>
    <row r="152" spans="1:17" x14ac:dyDescent="0.25">
      <c r="A152" s="55">
        <v>150</v>
      </c>
      <c r="B152" s="107" t="s">
        <v>366</v>
      </c>
      <c r="C152" s="108" t="s">
        <v>370</v>
      </c>
      <c r="D152" s="108" t="s">
        <v>420</v>
      </c>
      <c r="E152" s="109">
        <v>262.1284</v>
      </c>
      <c r="F152" s="40">
        <v>0.68870989999999999</v>
      </c>
      <c r="G152" s="40" t="s">
        <v>440</v>
      </c>
      <c r="H152" s="41">
        <v>3796225</v>
      </c>
      <c r="I152" s="41">
        <v>3560683</v>
      </c>
      <c r="J152" s="41">
        <v>3022227</v>
      </c>
      <c r="K152" s="41">
        <v>2792743</v>
      </c>
      <c r="L152" s="41">
        <v>2812795</v>
      </c>
      <c r="M152" s="41">
        <v>3182712</v>
      </c>
      <c r="N152" s="127">
        <f t="shared" si="9"/>
        <v>3560683</v>
      </c>
      <c r="O152" s="127">
        <f t="shared" si="10"/>
        <v>2812795</v>
      </c>
      <c r="P152" s="126">
        <f t="shared" si="11"/>
        <v>0.78995939823904571</v>
      </c>
      <c r="Q152" s="128">
        <f t="shared" si="8"/>
        <v>0.11278994186703761</v>
      </c>
    </row>
    <row r="153" spans="1:17" x14ac:dyDescent="0.25">
      <c r="A153" s="55">
        <v>151</v>
      </c>
      <c r="B153" s="107" t="s">
        <v>367</v>
      </c>
      <c r="C153" s="108" t="s">
        <v>371</v>
      </c>
      <c r="D153" s="108" t="s">
        <v>420</v>
      </c>
      <c r="E153" s="109">
        <v>262.16469999999998</v>
      </c>
      <c r="F153" s="40">
        <v>0.68979690000000005</v>
      </c>
      <c r="G153" s="40" t="s">
        <v>440</v>
      </c>
      <c r="H153" s="41">
        <v>1453089</v>
      </c>
      <c r="I153" s="41">
        <v>1460871</v>
      </c>
      <c r="J153" s="41">
        <v>1280546</v>
      </c>
      <c r="K153" s="41">
        <v>1712028</v>
      </c>
      <c r="L153" s="41">
        <v>1831446</v>
      </c>
      <c r="M153" s="41">
        <v>1634822</v>
      </c>
      <c r="N153" s="127">
        <f t="shared" si="9"/>
        <v>1453089</v>
      </c>
      <c r="O153" s="127">
        <f t="shared" si="10"/>
        <v>1712028</v>
      </c>
      <c r="P153" s="126">
        <f t="shared" si="11"/>
        <v>1.178198995381563</v>
      </c>
      <c r="Q153" s="128">
        <f t="shared" si="8"/>
        <v>1.618575129136399E-2</v>
      </c>
    </row>
    <row r="154" spans="1:17" x14ac:dyDescent="0.25">
      <c r="A154" s="55">
        <v>152</v>
      </c>
      <c r="B154" s="107" t="s">
        <v>431</v>
      </c>
      <c r="C154" s="108" t="s">
        <v>372</v>
      </c>
      <c r="D154" s="108" t="s">
        <v>420</v>
      </c>
      <c r="E154" s="109">
        <v>260.18560000000002</v>
      </c>
      <c r="F154" s="40">
        <v>1.797534</v>
      </c>
      <c r="G154" s="40" t="s">
        <v>440</v>
      </c>
      <c r="H154" s="41">
        <v>2358594</v>
      </c>
      <c r="I154" s="41">
        <v>1475870</v>
      </c>
      <c r="J154" s="41">
        <v>1612356</v>
      </c>
      <c r="K154" s="41">
        <v>1451305</v>
      </c>
      <c r="L154" s="41">
        <v>1326651</v>
      </c>
      <c r="M154" s="41">
        <v>1120386</v>
      </c>
      <c r="N154" s="127">
        <f t="shared" si="9"/>
        <v>1612356</v>
      </c>
      <c r="O154" s="127">
        <f t="shared" si="10"/>
        <v>1326651</v>
      </c>
      <c r="P154" s="126">
        <f t="shared" si="11"/>
        <v>0.82280278052737732</v>
      </c>
      <c r="Q154" s="128">
        <f t="shared" si="8"/>
        <v>0.15057885037392518</v>
      </c>
    </row>
    <row r="155" spans="1:17" x14ac:dyDescent="0.25">
      <c r="A155" s="55">
        <v>153</v>
      </c>
      <c r="B155" s="107" t="s">
        <v>432</v>
      </c>
      <c r="C155" s="108" t="s">
        <v>373</v>
      </c>
      <c r="D155" s="108" t="s">
        <v>420</v>
      </c>
      <c r="E155" s="109">
        <v>288.2167</v>
      </c>
      <c r="F155" s="40">
        <v>1.8766320000000001</v>
      </c>
      <c r="G155" s="40" t="s">
        <v>440</v>
      </c>
      <c r="H155" s="41">
        <v>3926869</v>
      </c>
      <c r="I155" s="41">
        <v>3374990</v>
      </c>
      <c r="J155" s="41">
        <v>3883226</v>
      </c>
      <c r="K155" s="41">
        <v>2836045</v>
      </c>
      <c r="L155" s="41">
        <v>3197413</v>
      </c>
      <c r="M155" s="41">
        <v>2290694</v>
      </c>
      <c r="N155" s="127">
        <f t="shared" si="9"/>
        <v>3883226</v>
      </c>
      <c r="O155" s="127">
        <f t="shared" si="10"/>
        <v>2836045</v>
      </c>
      <c r="P155" s="126">
        <f t="shared" si="11"/>
        <v>0.73033220317334091</v>
      </c>
      <c r="Q155" s="128">
        <f t="shared" si="8"/>
        <v>3.9813301873823148E-2</v>
      </c>
    </row>
    <row r="156" spans="1:17" x14ac:dyDescent="0.25">
      <c r="A156" s="55">
        <v>154</v>
      </c>
      <c r="B156" s="107" t="s">
        <v>433</v>
      </c>
      <c r="C156" s="108" t="s">
        <v>374</v>
      </c>
      <c r="D156" s="108" t="s">
        <v>420</v>
      </c>
      <c r="E156" s="109">
        <v>286.2011</v>
      </c>
      <c r="F156" s="40">
        <v>1.8514349999999999</v>
      </c>
      <c r="G156" s="40" t="s">
        <v>440</v>
      </c>
      <c r="H156" s="41">
        <v>739076.1</v>
      </c>
      <c r="I156" s="41">
        <v>702936.7</v>
      </c>
      <c r="J156" s="41">
        <v>694869.2</v>
      </c>
      <c r="K156" s="41">
        <v>712748.7</v>
      </c>
      <c r="L156" s="41">
        <v>609607.5</v>
      </c>
      <c r="M156" s="41">
        <v>620568.4</v>
      </c>
      <c r="N156" s="127">
        <f t="shared" si="9"/>
        <v>702936.7</v>
      </c>
      <c r="O156" s="127">
        <f t="shared" si="10"/>
        <v>620568.4</v>
      </c>
      <c r="P156" s="126">
        <f t="shared" si="11"/>
        <v>0.88282259270287078</v>
      </c>
      <c r="Q156" s="128">
        <f t="shared" si="8"/>
        <v>0.14198851615246569</v>
      </c>
    </row>
    <row r="157" spans="1:17" x14ac:dyDescent="0.25">
      <c r="A157" s="55">
        <v>155</v>
      </c>
      <c r="B157" s="107" t="s">
        <v>434</v>
      </c>
      <c r="C157" s="108" t="s">
        <v>375</v>
      </c>
      <c r="D157" s="108" t="s">
        <v>420</v>
      </c>
      <c r="E157" s="109">
        <v>316.24799999999999</v>
      </c>
      <c r="F157" s="40">
        <v>1.994121</v>
      </c>
      <c r="G157" s="40" t="s">
        <v>440</v>
      </c>
      <c r="H157" s="41">
        <v>656717</v>
      </c>
      <c r="I157" s="41">
        <v>575112.80000000005</v>
      </c>
      <c r="J157" s="41">
        <v>650334.4</v>
      </c>
      <c r="K157" s="41">
        <v>674652.5</v>
      </c>
      <c r="L157" s="41">
        <v>657840.80000000005</v>
      </c>
      <c r="M157" s="41">
        <v>500382.9</v>
      </c>
      <c r="N157" s="127">
        <f t="shared" si="9"/>
        <v>650334.4</v>
      </c>
      <c r="O157" s="127">
        <f t="shared" si="10"/>
        <v>657840.80000000005</v>
      </c>
      <c r="P157" s="126">
        <f t="shared" si="11"/>
        <v>1.0115423695870924</v>
      </c>
      <c r="Q157" s="128">
        <f t="shared" si="8"/>
        <v>0.80217568740631406</v>
      </c>
    </row>
    <row r="158" spans="1:17" x14ac:dyDescent="0.25">
      <c r="A158" s="55">
        <v>156</v>
      </c>
      <c r="B158" s="107" t="s">
        <v>435</v>
      </c>
      <c r="C158" s="108" t="s">
        <v>376</v>
      </c>
      <c r="D158" s="108" t="s">
        <v>420</v>
      </c>
      <c r="E158" s="109">
        <v>314.23219999999998</v>
      </c>
      <c r="F158" s="40">
        <v>1.9318439999999999</v>
      </c>
      <c r="G158" s="40" t="s">
        <v>440</v>
      </c>
      <c r="H158" s="41">
        <v>2416159</v>
      </c>
      <c r="I158" s="41">
        <v>1541788</v>
      </c>
      <c r="J158" s="41">
        <v>2324110</v>
      </c>
      <c r="K158" s="41">
        <v>1334806</v>
      </c>
      <c r="L158" s="41">
        <v>1786833</v>
      </c>
      <c r="M158" s="41">
        <v>1167342</v>
      </c>
      <c r="N158" s="127">
        <f t="shared" si="9"/>
        <v>2324110</v>
      </c>
      <c r="O158" s="127">
        <f t="shared" si="10"/>
        <v>1334806</v>
      </c>
      <c r="P158" s="126">
        <f t="shared" si="11"/>
        <v>0.57432995856478397</v>
      </c>
      <c r="Q158" s="128">
        <f t="shared" si="8"/>
        <v>0.1171162724606432</v>
      </c>
    </row>
    <row r="159" spans="1:17" x14ac:dyDescent="0.25">
      <c r="A159" s="55">
        <v>157</v>
      </c>
      <c r="B159" s="107" t="s">
        <v>436</v>
      </c>
      <c r="C159" s="108" t="s">
        <v>377</v>
      </c>
      <c r="D159" s="108" t="s">
        <v>420</v>
      </c>
      <c r="E159" s="109">
        <v>342.26350000000002</v>
      </c>
      <c r="F159" s="40">
        <v>2.2566579999999998</v>
      </c>
      <c r="G159" s="40" t="s">
        <v>440</v>
      </c>
      <c r="H159" s="41">
        <v>67490.149999999994</v>
      </c>
      <c r="I159" s="41">
        <v>27709.07</v>
      </c>
      <c r="J159" s="41">
        <v>61493</v>
      </c>
      <c r="K159" s="41">
        <v>24311.88</v>
      </c>
      <c r="L159" s="41">
        <v>22711.06</v>
      </c>
      <c r="M159" s="41">
        <v>24463.03</v>
      </c>
      <c r="N159" s="127">
        <f t="shared" si="9"/>
        <v>61493</v>
      </c>
      <c r="O159" s="127">
        <f t="shared" si="10"/>
        <v>24311.88</v>
      </c>
      <c r="P159" s="126">
        <f t="shared" si="11"/>
        <v>0.39536012229034201</v>
      </c>
      <c r="Q159" s="128">
        <f t="shared" si="8"/>
        <v>8.3728838136939293E-2</v>
      </c>
    </row>
    <row r="160" spans="1:17" x14ac:dyDescent="0.25">
      <c r="A160" s="55">
        <v>158</v>
      </c>
      <c r="B160" s="107" t="s">
        <v>368</v>
      </c>
      <c r="C160" s="108" t="s">
        <v>378</v>
      </c>
      <c r="D160" s="108" t="s">
        <v>420</v>
      </c>
      <c r="E160" s="109">
        <v>440.33659999999998</v>
      </c>
      <c r="F160" s="40">
        <v>2.9085709999999998</v>
      </c>
      <c r="G160" s="40" t="s">
        <v>440</v>
      </c>
      <c r="H160" s="41">
        <v>40176.29</v>
      </c>
      <c r="I160" s="41">
        <v>37653.18</v>
      </c>
      <c r="J160" s="41">
        <v>35572.78</v>
      </c>
      <c r="K160" s="41">
        <v>2102.8690000000001</v>
      </c>
      <c r="L160" s="41">
        <v>0</v>
      </c>
      <c r="M160" s="41">
        <v>31304.33</v>
      </c>
      <c r="N160" s="127">
        <f t="shared" si="9"/>
        <v>37653.18</v>
      </c>
      <c r="O160" s="127">
        <f t="shared" si="10"/>
        <v>2102.8690000000001</v>
      </c>
      <c r="P160" s="126">
        <f t="shared" si="11"/>
        <v>5.5848377215417133E-2</v>
      </c>
      <c r="Q160" s="128">
        <f t="shared" si="8"/>
        <v>5.8995841367301745E-2</v>
      </c>
    </row>
    <row r="161" spans="1:17" x14ac:dyDescent="0.25">
      <c r="A161" s="55">
        <v>159</v>
      </c>
      <c r="B161" s="110" t="s">
        <v>303</v>
      </c>
      <c r="C161" s="111" t="s">
        <v>237</v>
      </c>
      <c r="D161" s="111" t="s">
        <v>236</v>
      </c>
      <c r="E161" s="112">
        <v>115.07510000000001</v>
      </c>
      <c r="F161" s="42">
        <v>1.744394</v>
      </c>
      <c r="G161" s="42" t="s">
        <v>441</v>
      </c>
      <c r="H161" s="43">
        <v>331420.40000000002</v>
      </c>
      <c r="I161" s="43">
        <v>316762.5</v>
      </c>
      <c r="J161" s="43">
        <v>312128.09999999998</v>
      </c>
      <c r="K161" s="43">
        <v>368259.8</v>
      </c>
      <c r="L161" s="43">
        <v>356530.1</v>
      </c>
      <c r="M161" s="43">
        <v>338534.9</v>
      </c>
      <c r="N161" s="127">
        <f t="shared" si="9"/>
        <v>316762.5</v>
      </c>
      <c r="O161" s="127">
        <f t="shared" si="10"/>
        <v>356530.1</v>
      </c>
      <c r="P161" s="126">
        <f t="shared" si="11"/>
        <v>1.1255439011877983</v>
      </c>
      <c r="Q161" s="128">
        <f t="shared" si="8"/>
        <v>3.0042526259188133E-2</v>
      </c>
    </row>
    <row r="162" spans="1:17" x14ac:dyDescent="0.25">
      <c r="A162" s="55">
        <v>160</v>
      </c>
      <c r="B162" s="110" t="s">
        <v>305</v>
      </c>
      <c r="C162" s="111" t="s">
        <v>306</v>
      </c>
      <c r="D162" s="111" t="s">
        <v>236</v>
      </c>
      <c r="E162" s="112">
        <v>129.0908</v>
      </c>
      <c r="F162" s="42">
        <v>1.803291</v>
      </c>
      <c r="G162" s="42" t="s">
        <v>441</v>
      </c>
      <c r="H162" s="43">
        <v>391009.5</v>
      </c>
      <c r="I162" s="43">
        <v>404860.3</v>
      </c>
      <c r="J162" s="43">
        <v>394642.7</v>
      </c>
      <c r="K162" s="43">
        <v>420903.6</v>
      </c>
      <c r="L162" s="43">
        <v>381342.2</v>
      </c>
      <c r="M162" s="43">
        <v>423900.8</v>
      </c>
      <c r="N162" s="127">
        <f t="shared" si="9"/>
        <v>394642.7</v>
      </c>
      <c r="O162" s="127">
        <f t="shared" si="10"/>
        <v>420903.6</v>
      </c>
      <c r="P162" s="126">
        <f t="shared" si="11"/>
        <v>1.0665434835105272</v>
      </c>
      <c r="Q162" s="128">
        <f t="shared" si="8"/>
        <v>0.45367549574747257</v>
      </c>
    </row>
    <row r="163" spans="1:17" x14ac:dyDescent="0.25">
      <c r="A163" s="55">
        <v>161</v>
      </c>
      <c r="B163" s="110" t="s">
        <v>308</v>
      </c>
      <c r="C163" s="111" t="s">
        <v>307</v>
      </c>
      <c r="D163" s="111" t="s">
        <v>236</v>
      </c>
      <c r="E163" s="112">
        <v>157.1223</v>
      </c>
      <c r="F163" s="42">
        <v>0.51139769999999996</v>
      </c>
      <c r="G163" s="42" t="s">
        <v>441</v>
      </c>
      <c r="H163" s="43">
        <v>153649.9</v>
      </c>
      <c r="I163" s="43">
        <v>200993.7</v>
      </c>
      <c r="J163" s="43">
        <v>206031.8</v>
      </c>
      <c r="K163" s="43">
        <v>186908.2</v>
      </c>
      <c r="L163" s="43">
        <v>201178.2</v>
      </c>
      <c r="M163" s="43">
        <v>204689</v>
      </c>
      <c r="N163" s="127">
        <f t="shared" si="9"/>
        <v>200993.7</v>
      </c>
      <c r="O163" s="127">
        <f t="shared" si="10"/>
        <v>201178.2</v>
      </c>
      <c r="P163" s="126">
        <f t="shared" si="11"/>
        <v>1.0009179392189904</v>
      </c>
      <c r="Q163" s="128">
        <f t="shared" si="8"/>
        <v>0.57496260537058974</v>
      </c>
    </row>
    <row r="164" spans="1:17" x14ac:dyDescent="0.25">
      <c r="A164" s="55">
        <v>162</v>
      </c>
      <c r="B164" s="110" t="s">
        <v>304</v>
      </c>
      <c r="C164" s="111" t="s">
        <v>238</v>
      </c>
      <c r="D164" s="111" t="s">
        <v>236</v>
      </c>
      <c r="E164" s="112">
        <v>171.13800000000001</v>
      </c>
      <c r="F164" s="42">
        <v>2.1691090000000002</v>
      </c>
      <c r="G164" s="42" t="s">
        <v>441</v>
      </c>
      <c r="H164" s="43">
        <v>1703733</v>
      </c>
      <c r="I164" s="43">
        <v>1370817</v>
      </c>
      <c r="J164" s="43">
        <v>1592010</v>
      </c>
      <c r="K164" s="43">
        <v>1502622</v>
      </c>
      <c r="L164" s="43">
        <v>1530877</v>
      </c>
      <c r="M164" s="43">
        <v>1443494</v>
      </c>
      <c r="N164" s="127">
        <f t="shared" si="9"/>
        <v>1592010</v>
      </c>
      <c r="O164" s="127">
        <f t="shared" si="10"/>
        <v>1502622</v>
      </c>
      <c r="P164" s="126">
        <f t="shared" si="11"/>
        <v>0.94385211148171178</v>
      </c>
      <c r="Q164" s="128">
        <f t="shared" si="8"/>
        <v>0.56603868522793277</v>
      </c>
    </row>
    <row r="165" spans="1:17" x14ac:dyDescent="0.25">
      <c r="A165" s="55">
        <v>163</v>
      </c>
      <c r="B165" s="110" t="s">
        <v>239</v>
      </c>
      <c r="C165" s="111" t="s">
        <v>240</v>
      </c>
      <c r="D165" s="111" t="s">
        <v>236</v>
      </c>
      <c r="E165" s="112">
        <v>227.2011</v>
      </c>
      <c r="F165" s="42">
        <v>0.7306414</v>
      </c>
      <c r="G165" s="42" t="s">
        <v>441</v>
      </c>
      <c r="H165" s="43">
        <v>78285.7</v>
      </c>
      <c r="I165" s="43">
        <v>75781.73</v>
      </c>
      <c r="J165" s="43">
        <v>93482.09</v>
      </c>
      <c r="K165" s="43">
        <v>86157.82</v>
      </c>
      <c r="L165" s="43">
        <v>71924.5</v>
      </c>
      <c r="M165" s="43">
        <v>84713.13</v>
      </c>
      <c r="N165" s="127">
        <f t="shared" si="9"/>
        <v>78285.7</v>
      </c>
      <c r="O165" s="127">
        <f t="shared" si="10"/>
        <v>84713.13</v>
      </c>
      <c r="P165" s="126">
        <f t="shared" si="11"/>
        <v>1.0821022230113546</v>
      </c>
      <c r="Q165" s="128">
        <f t="shared" si="8"/>
        <v>0.83532356409204067</v>
      </c>
    </row>
    <row r="166" spans="1:17" x14ac:dyDescent="0.25">
      <c r="A166" s="55">
        <v>164</v>
      </c>
      <c r="B166" s="110" t="s">
        <v>241</v>
      </c>
      <c r="C166" s="111" t="s">
        <v>242</v>
      </c>
      <c r="D166" s="111" t="s">
        <v>236</v>
      </c>
      <c r="E166" s="112">
        <v>255.23269999999999</v>
      </c>
      <c r="F166" s="42">
        <v>0.70551560000000002</v>
      </c>
      <c r="G166" s="42" t="s">
        <v>441</v>
      </c>
      <c r="H166" s="43">
        <v>271641.7</v>
      </c>
      <c r="I166" s="43">
        <v>263904.8</v>
      </c>
      <c r="J166" s="43">
        <v>279280.8</v>
      </c>
      <c r="K166" s="43">
        <v>250607.1</v>
      </c>
      <c r="L166" s="43">
        <v>297622.40000000002</v>
      </c>
      <c r="M166" s="43">
        <v>250333.3</v>
      </c>
      <c r="N166" s="127">
        <f t="shared" si="9"/>
        <v>271641.7</v>
      </c>
      <c r="O166" s="127">
        <f t="shared" si="10"/>
        <v>250607.1</v>
      </c>
      <c r="P166" s="126">
        <f t="shared" si="11"/>
        <v>0.92256490811241421</v>
      </c>
      <c r="Q166" s="128">
        <f t="shared" si="8"/>
        <v>0.75659291833257625</v>
      </c>
    </row>
    <row r="167" spans="1:17" x14ac:dyDescent="0.25">
      <c r="A167" s="55">
        <v>165</v>
      </c>
      <c r="B167" s="110" t="s">
        <v>243</v>
      </c>
      <c r="C167" s="111" t="s">
        <v>244</v>
      </c>
      <c r="D167" s="111" t="s">
        <v>245</v>
      </c>
      <c r="E167" s="112">
        <v>225.18549999999999</v>
      </c>
      <c r="F167" s="42">
        <v>2.373243</v>
      </c>
      <c r="G167" s="42" t="s">
        <v>441</v>
      </c>
      <c r="H167" s="43">
        <v>4649154</v>
      </c>
      <c r="I167" s="43">
        <v>1035735</v>
      </c>
      <c r="J167" s="43">
        <v>2123181</v>
      </c>
      <c r="K167" s="43">
        <v>1223668</v>
      </c>
      <c r="L167" s="43">
        <v>426677.9</v>
      </c>
      <c r="M167" s="43">
        <v>758878.5</v>
      </c>
      <c r="N167" s="127">
        <f t="shared" si="9"/>
        <v>2123181</v>
      </c>
      <c r="O167" s="127">
        <f t="shared" si="10"/>
        <v>758878.5</v>
      </c>
      <c r="P167" s="126">
        <f t="shared" si="11"/>
        <v>0.35742525013175985</v>
      </c>
      <c r="Q167" s="128">
        <f t="shared" si="8"/>
        <v>0.17561992056265741</v>
      </c>
    </row>
    <row r="168" spans="1:17" x14ac:dyDescent="0.25">
      <c r="A168" s="55">
        <v>166</v>
      </c>
      <c r="B168" s="110" t="s">
        <v>246</v>
      </c>
      <c r="C168" s="111" t="s">
        <v>247</v>
      </c>
      <c r="D168" s="111" t="s">
        <v>245</v>
      </c>
      <c r="E168" s="112">
        <v>253.21700000000001</v>
      </c>
      <c r="F168" s="42">
        <v>2.5945659999999999</v>
      </c>
      <c r="G168" s="42" t="s">
        <v>441</v>
      </c>
      <c r="H168" s="43">
        <v>74062230</v>
      </c>
      <c r="I168" s="43">
        <v>34980400</v>
      </c>
      <c r="J168" s="43">
        <v>44652020</v>
      </c>
      <c r="K168" s="43">
        <v>38688330</v>
      </c>
      <c r="L168" s="43">
        <v>17930840</v>
      </c>
      <c r="M168" s="43">
        <v>25266060</v>
      </c>
      <c r="N168" s="127">
        <f t="shared" si="9"/>
        <v>44652020</v>
      </c>
      <c r="O168" s="127">
        <f t="shared" si="10"/>
        <v>25266060</v>
      </c>
      <c r="P168" s="126">
        <f t="shared" si="11"/>
        <v>0.56584360573161074</v>
      </c>
      <c r="Q168" s="128">
        <f t="shared" si="8"/>
        <v>0.14467864931439492</v>
      </c>
    </row>
    <row r="169" spans="1:17" x14ac:dyDescent="0.25">
      <c r="A169" s="55">
        <v>167</v>
      </c>
      <c r="B169" s="110" t="s">
        <v>248</v>
      </c>
      <c r="C169" s="111" t="s">
        <v>249</v>
      </c>
      <c r="D169" s="111" t="s">
        <v>245</v>
      </c>
      <c r="E169" s="112">
        <v>281.2484</v>
      </c>
      <c r="F169" s="42">
        <v>2.9414479999999998</v>
      </c>
      <c r="G169" s="42" t="s">
        <v>441</v>
      </c>
      <c r="H169" s="43">
        <v>112733800</v>
      </c>
      <c r="I169" s="43">
        <v>63352350</v>
      </c>
      <c r="J169" s="43">
        <v>79178710</v>
      </c>
      <c r="K169" s="43">
        <v>74556880</v>
      </c>
      <c r="L169" s="43">
        <v>45179760</v>
      </c>
      <c r="M169" s="43">
        <v>54908960</v>
      </c>
      <c r="N169" s="127">
        <f t="shared" si="9"/>
        <v>79178710</v>
      </c>
      <c r="O169" s="127">
        <f t="shared" si="10"/>
        <v>54908960</v>
      </c>
      <c r="P169" s="126">
        <f t="shared" si="11"/>
        <v>0.69348136639255675</v>
      </c>
      <c r="Q169" s="128">
        <f t="shared" si="8"/>
        <v>0.18761470874134964</v>
      </c>
    </row>
    <row r="170" spans="1:17" x14ac:dyDescent="0.25">
      <c r="A170" s="55">
        <v>168</v>
      </c>
      <c r="B170" s="110" t="s">
        <v>250</v>
      </c>
      <c r="C170" s="111" t="s">
        <v>251</v>
      </c>
      <c r="D170" s="111" t="s">
        <v>252</v>
      </c>
      <c r="E170" s="112">
        <v>279.2328</v>
      </c>
      <c r="F170" s="42">
        <v>2.6376400000000002</v>
      </c>
      <c r="G170" s="42" t="s">
        <v>441</v>
      </c>
      <c r="H170" s="43">
        <v>173106700</v>
      </c>
      <c r="I170" s="43">
        <v>106890400</v>
      </c>
      <c r="J170" s="43">
        <v>118000500</v>
      </c>
      <c r="K170" s="43">
        <v>116108500</v>
      </c>
      <c r="L170" s="43">
        <v>94396260</v>
      </c>
      <c r="M170" s="43">
        <v>120561000</v>
      </c>
      <c r="N170" s="127">
        <f t="shared" si="9"/>
        <v>118000500</v>
      </c>
      <c r="O170" s="127">
        <f t="shared" si="10"/>
        <v>116108500</v>
      </c>
      <c r="P170" s="126">
        <f t="shared" si="11"/>
        <v>0.98396616963487438</v>
      </c>
      <c r="Q170" s="128">
        <f t="shared" si="8"/>
        <v>0.36809304859476821</v>
      </c>
    </row>
    <row r="171" spans="1:17" x14ac:dyDescent="0.25">
      <c r="A171" s="55">
        <v>169</v>
      </c>
      <c r="B171" s="110" t="s">
        <v>253</v>
      </c>
      <c r="C171" s="111" t="s">
        <v>254</v>
      </c>
      <c r="D171" s="111" t="s">
        <v>252</v>
      </c>
      <c r="E171" s="112">
        <v>277.21710000000002</v>
      </c>
      <c r="F171" s="42">
        <v>2.4493179999999999</v>
      </c>
      <c r="G171" s="42" t="s">
        <v>441</v>
      </c>
      <c r="H171" s="43">
        <v>30354660</v>
      </c>
      <c r="I171" s="43">
        <v>10792210</v>
      </c>
      <c r="J171" s="43">
        <v>16019360</v>
      </c>
      <c r="K171" s="43">
        <v>13876380</v>
      </c>
      <c r="L171" s="43">
        <v>10759620</v>
      </c>
      <c r="M171" s="43">
        <v>17158030</v>
      </c>
      <c r="N171" s="127">
        <f t="shared" si="9"/>
        <v>16019360</v>
      </c>
      <c r="O171" s="127">
        <f t="shared" si="10"/>
        <v>13876380</v>
      </c>
      <c r="P171" s="126">
        <f t="shared" si="11"/>
        <v>0.86622561700342582</v>
      </c>
      <c r="Q171" s="128">
        <f t="shared" si="8"/>
        <v>0.45040726212847776</v>
      </c>
    </row>
    <row r="172" spans="1:17" x14ac:dyDescent="0.25">
      <c r="A172" s="55">
        <v>170</v>
      </c>
      <c r="B172" s="110" t="s">
        <v>406</v>
      </c>
      <c r="C172" s="111" t="s">
        <v>255</v>
      </c>
      <c r="D172" s="111" t="s">
        <v>252</v>
      </c>
      <c r="E172" s="112">
        <v>303.2328</v>
      </c>
      <c r="F172" s="42">
        <v>2.5450379999999999</v>
      </c>
      <c r="G172" s="42" t="s">
        <v>441</v>
      </c>
      <c r="H172" s="43">
        <v>40072600</v>
      </c>
      <c r="I172" s="43">
        <v>28510120</v>
      </c>
      <c r="J172" s="43">
        <v>29606560</v>
      </c>
      <c r="K172" s="43">
        <v>42411540</v>
      </c>
      <c r="L172" s="43">
        <v>40343490</v>
      </c>
      <c r="M172" s="43">
        <v>31970050</v>
      </c>
      <c r="N172" s="127">
        <f t="shared" si="9"/>
        <v>29606560</v>
      </c>
      <c r="O172" s="127">
        <f t="shared" si="10"/>
        <v>40343490</v>
      </c>
      <c r="P172" s="126">
        <f t="shared" si="11"/>
        <v>1.3626537497095239</v>
      </c>
      <c r="Q172" s="128">
        <f t="shared" si="8"/>
        <v>0.32143348197213018</v>
      </c>
    </row>
    <row r="173" spans="1:17" x14ac:dyDescent="0.25">
      <c r="A173" s="55">
        <v>171</v>
      </c>
      <c r="B173" s="110" t="s">
        <v>407</v>
      </c>
      <c r="C173" s="111" t="s">
        <v>256</v>
      </c>
      <c r="D173" s="111" t="s">
        <v>252</v>
      </c>
      <c r="E173" s="112">
        <v>301.21719999999999</v>
      </c>
      <c r="F173" s="42">
        <v>2.3950300000000002</v>
      </c>
      <c r="G173" s="42" t="s">
        <v>441</v>
      </c>
      <c r="H173" s="43">
        <v>2402841</v>
      </c>
      <c r="I173" s="43">
        <v>1721548</v>
      </c>
      <c r="J173" s="43">
        <v>1927612</v>
      </c>
      <c r="K173" s="43">
        <v>2097560</v>
      </c>
      <c r="L173" s="43">
        <v>2028914</v>
      </c>
      <c r="M173" s="43">
        <v>1655402</v>
      </c>
      <c r="N173" s="127">
        <f t="shared" si="9"/>
        <v>1927612</v>
      </c>
      <c r="O173" s="127">
        <f t="shared" si="10"/>
        <v>2028914</v>
      </c>
      <c r="P173" s="126">
        <f t="shared" si="11"/>
        <v>1.0525531071605696</v>
      </c>
      <c r="Q173" s="128">
        <f t="shared" si="8"/>
        <v>0.73087841271747234</v>
      </c>
    </row>
    <row r="174" spans="1:17" x14ac:dyDescent="0.25">
      <c r="A174" s="55">
        <v>172</v>
      </c>
      <c r="B174" s="110" t="s">
        <v>257</v>
      </c>
      <c r="C174" s="111" t="s">
        <v>258</v>
      </c>
      <c r="D174" s="111" t="s">
        <v>252</v>
      </c>
      <c r="E174" s="112">
        <v>327.233</v>
      </c>
      <c r="F174" s="42">
        <v>2.4568490000000001</v>
      </c>
      <c r="G174" s="42" t="s">
        <v>441</v>
      </c>
      <c r="H174" s="43">
        <v>17201940</v>
      </c>
      <c r="I174" s="43">
        <v>12435840</v>
      </c>
      <c r="J174" s="43">
        <v>14013000</v>
      </c>
      <c r="K174" s="43">
        <v>19106120</v>
      </c>
      <c r="L174" s="43">
        <v>13330920</v>
      </c>
      <c r="M174" s="43">
        <v>12656490</v>
      </c>
      <c r="N174" s="127">
        <f t="shared" si="9"/>
        <v>14013000</v>
      </c>
      <c r="O174" s="127">
        <f t="shared" si="10"/>
        <v>13330920</v>
      </c>
      <c r="P174" s="126">
        <f t="shared" si="11"/>
        <v>0.95132519803040039</v>
      </c>
      <c r="Q174" s="128">
        <f t="shared" si="8"/>
        <v>0.85573516096186819</v>
      </c>
    </row>
    <row r="175" spans="1:17" x14ac:dyDescent="0.25">
      <c r="A175" s="55">
        <v>173</v>
      </c>
      <c r="B175" s="113" t="s">
        <v>309</v>
      </c>
      <c r="C175" s="114" t="s">
        <v>310</v>
      </c>
      <c r="D175" s="114" t="s">
        <v>311</v>
      </c>
      <c r="E175" s="115">
        <v>305.24849999999998</v>
      </c>
      <c r="F175" s="44">
        <v>2.7092149999999999</v>
      </c>
      <c r="G175" s="42" t="s">
        <v>441</v>
      </c>
      <c r="H175" s="45">
        <v>4378276</v>
      </c>
      <c r="I175" s="45">
        <v>4487672</v>
      </c>
      <c r="J175" s="45">
        <v>3622887</v>
      </c>
      <c r="K175" s="45">
        <v>5347526</v>
      </c>
      <c r="L175" s="45">
        <v>3786243</v>
      </c>
      <c r="M175" s="45">
        <v>3898579</v>
      </c>
      <c r="N175" s="127">
        <f t="shared" si="9"/>
        <v>4378276</v>
      </c>
      <c r="O175" s="127">
        <f t="shared" si="10"/>
        <v>3898579</v>
      </c>
      <c r="P175" s="126">
        <f t="shared" si="11"/>
        <v>0.89043701219384064</v>
      </c>
      <c r="Q175" s="128">
        <f t="shared" si="8"/>
        <v>0.76711330785035414</v>
      </c>
    </row>
    <row r="176" spans="1:17" x14ac:dyDescent="0.25">
      <c r="A176" s="55">
        <v>174</v>
      </c>
      <c r="B176" s="113" t="s">
        <v>312</v>
      </c>
      <c r="C176" s="114" t="s">
        <v>256</v>
      </c>
      <c r="D176" s="114" t="s">
        <v>311</v>
      </c>
      <c r="E176" s="115">
        <v>301.21719999999999</v>
      </c>
      <c r="F176" s="44">
        <v>2.3950300000000002</v>
      </c>
      <c r="G176" s="42" t="s">
        <v>441</v>
      </c>
      <c r="H176" s="45">
        <v>2402841</v>
      </c>
      <c r="I176" s="45">
        <v>1721548</v>
      </c>
      <c r="J176" s="45">
        <v>1927612</v>
      </c>
      <c r="K176" s="45">
        <v>2097560</v>
      </c>
      <c r="L176" s="45">
        <v>2028914</v>
      </c>
      <c r="M176" s="45">
        <v>1655402</v>
      </c>
      <c r="N176" s="127">
        <f t="shared" si="9"/>
        <v>1927612</v>
      </c>
      <c r="O176" s="127">
        <f t="shared" si="10"/>
        <v>2028914</v>
      </c>
      <c r="P176" s="126">
        <f t="shared" si="11"/>
        <v>1.0525531071605696</v>
      </c>
      <c r="Q176" s="128">
        <f t="shared" si="8"/>
        <v>0.73087841271747234</v>
      </c>
    </row>
    <row r="177" spans="1:17" x14ac:dyDescent="0.25">
      <c r="A177" s="55">
        <v>175</v>
      </c>
      <c r="B177" s="113" t="s">
        <v>313</v>
      </c>
      <c r="C177" s="114" t="s">
        <v>314</v>
      </c>
      <c r="D177" s="114" t="s">
        <v>311</v>
      </c>
      <c r="E177" s="115">
        <v>329.24880000000002</v>
      </c>
      <c r="F177" s="44">
        <v>2.5618020000000001</v>
      </c>
      <c r="G177" s="42" t="s">
        <v>441</v>
      </c>
      <c r="H177" s="45">
        <v>3590539</v>
      </c>
      <c r="I177" s="45">
        <v>2521976</v>
      </c>
      <c r="J177" s="45">
        <v>2427709</v>
      </c>
      <c r="K177" s="45">
        <v>3731617</v>
      </c>
      <c r="L177" s="45">
        <v>2246130</v>
      </c>
      <c r="M177" s="45">
        <v>2313210</v>
      </c>
      <c r="N177" s="127">
        <f t="shared" si="9"/>
        <v>2521976</v>
      </c>
      <c r="O177" s="127">
        <f t="shared" si="10"/>
        <v>2313210</v>
      </c>
      <c r="P177" s="126">
        <f t="shared" si="11"/>
        <v>0.91722125825146628</v>
      </c>
      <c r="Q177" s="128">
        <f t="shared" si="8"/>
        <v>0.8984458042059712</v>
      </c>
    </row>
    <row r="178" spans="1:17" x14ac:dyDescent="0.25">
      <c r="A178" s="55">
        <v>176</v>
      </c>
      <c r="B178" s="116" t="s">
        <v>294</v>
      </c>
      <c r="C178" s="117" t="s">
        <v>295</v>
      </c>
      <c r="D178" s="117" t="s">
        <v>293</v>
      </c>
      <c r="E178" s="118">
        <v>583.25459999999998</v>
      </c>
      <c r="F178" s="46">
        <v>2.0214110000000001</v>
      </c>
      <c r="G178" s="46" t="s">
        <v>440</v>
      </c>
      <c r="H178" s="47">
        <v>133309.4</v>
      </c>
      <c r="I178" s="47">
        <v>132983.6</v>
      </c>
      <c r="J178" s="47">
        <v>115574.9</v>
      </c>
      <c r="K178" s="47">
        <v>55447.43</v>
      </c>
      <c r="L178" s="47">
        <v>74288.490000000005</v>
      </c>
      <c r="M178" s="47">
        <v>62700.22</v>
      </c>
      <c r="N178" s="127">
        <f t="shared" si="9"/>
        <v>132983.6</v>
      </c>
      <c r="O178" s="127">
        <f t="shared" si="10"/>
        <v>62700.22</v>
      </c>
      <c r="P178" s="126">
        <f t="shared" si="11"/>
        <v>0.47148836397871619</v>
      </c>
      <c r="Q178" s="128">
        <f t="shared" si="8"/>
        <v>1.4108352369876891E-3</v>
      </c>
    </row>
    <row r="179" spans="1:17" x14ac:dyDescent="0.25">
      <c r="A179" s="55">
        <v>177</v>
      </c>
      <c r="B179" s="55" t="s">
        <v>151</v>
      </c>
      <c r="C179" s="119" t="s">
        <v>152</v>
      </c>
      <c r="D179" s="119" t="s">
        <v>150</v>
      </c>
      <c r="E179" s="120">
        <v>140.99510000000001</v>
      </c>
      <c r="F179" s="48">
        <v>0.7581099</v>
      </c>
      <c r="G179" s="119" t="s">
        <v>440</v>
      </c>
      <c r="H179" s="49">
        <v>3164501</v>
      </c>
      <c r="I179" s="49">
        <v>3564812</v>
      </c>
      <c r="J179" s="49">
        <v>2729253</v>
      </c>
      <c r="K179" s="49">
        <v>3396133</v>
      </c>
      <c r="L179" s="49">
        <v>4552580</v>
      </c>
      <c r="M179" s="49">
        <v>4089305</v>
      </c>
      <c r="N179" s="127">
        <f t="shared" si="9"/>
        <v>3164501</v>
      </c>
      <c r="O179" s="127">
        <f t="shared" si="10"/>
        <v>4089305</v>
      </c>
      <c r="P179" s="126">
        <f t="shared" si="11"/>
        <v>1.2922432320293151</v>
      </c>
      <c r="Q179" s="128">
        <f t="shared" si="8"/>
        <v>0.10620660833265798</v>
      </c>
    </row>
    <row r="180" spans="1:17" x14ac:dyDescent="0.25">
      <c r="A180" s="55">
        <v>178</v>
      </c>
      <c r="B180" s="55" t="s">
        <v>155</v>
      </c>
      <c r="C180" s="119" t="s">
        <v>156</v>
      </c>
      <c r="D180" s="119" t="s">
        <v>150</v>
      </c>
      <c r="E180" s="120">
        <v>204.12299999999999</v>
      </c>
      <c r="F180" s="48">
        <v>0.69132629999999995</v>
      </c>
      <c r="G180" s="119" t="s">
        <v>440</v>
      </c>
      <c r="H180" s="49">
        <v>378861200</v>
      </c>
      <c r="I180" s="49">
        <v>376059900</v>
      </c>
      <c r="J180" s="49">
        <v>353331200</v>
      </c>
      <c r="K180" s="49">
        <v>345203600</v>
      </c>
      <c r="L180" s="49">
        <v>335386800</v>
      </c>
      <c r="M180" s="49">
        <v>322559700</v>
      </c>
      <c r="N180" s="127">
        <f t="shared" si="9"/>
        <v>376059900</v>
      </c>
      <c r="O180" s="127">
        <f t="shared" si="10"/>
        <v>335386800</v>
      </c>
      <c r="P180" s="126">
        <f t="shared" si="11"/>
        <v>0.89184409185877034</v>
      </c>
      <c r="Q180" s="128">
        <f t="shared" si="8"/>
        <v>2.8145885524521432E-2</v>
      </c>
    </row>
    <row r="181" spans="1:17" x14ac:dyDescent="0.25">
      <c r="A181" s="55">
        <v>179</v>
      </c>
      <c r="B181" s="55" t="s">
        <v>157</v>
      </c>
      <c r="C181" s="119" t="s">
        <v>158</v>
      </c>
      <c r="D181" s="119" t="s">
        <v>150</v>
      </c>
      <c r="E181" s="120">
        <v>143.03370000000001</v>
      </c>
      <c r="F181" s="48">
        <v>0.67126520000000001</v>
      </c>
      <c r="G181" s="119" t="s">
        <v>441</v>
      </c>
      <c r="H181" s="49">
        <v>12057130</v>
      </c>
      <c r="I181" s="49">
        <v>13055000</v>
      </c>
      <c r="J181" s="49">
        <v>10176640</v>
      </c>
      <c r="K181" s="49">
        <v>12610610</v>
      </c>
      <c r="L181" s="49">
        <v>10117420</v>
      </c>
      <c r="M181" s="49">
        <v>12850440</v>
      </c>
      <c r="N181" s="127">
        <f t="shared" si="9"/>
        <v>12057130</v>
      </c>
      <c r="O181" s="127">
        <f t="shared" si="10"/>
        <v>12610610</v>
      </c>
      <c r="P181" s="126">
        <f t="shared" si="11"/>
        <v>1.0459047882870964</v>
      </c>
      <c r="Q181" s="128">
        <f t="shared" si="8"/>
        <v>0.940455635464305</v>
      </c>
    </row>
    <row r="182" spans="1:17" x14ac:dyDescent="0.25">
      <c r="A182" s="55">
        <v>180</v>
      </c>
      <c r="B182" s="55" t="s">
        <v>159</v>
      </c>
      <c r="C182" s="119" t="s">
        <v>160</v>
      </c>
      <c r="D182" s="119" t="s">
        <v>150</v>
      </c>
      <c r="E182" s="120">
        <v>238.0924</v>
      </c>
      <c r="F182" s="48">
        <v>0.83978779999999997</v>
      </c>
      <c r="G182" s="119" t="s">
        <v>440</v>
      </c>
      <c r="H182" s="49">
        <v>776862.2</v>
      </c>
      <c r="I182" s="49">
        <v>773692.8</v>
      </c>
      <c r="J182" s="49">
        <v>749382.9</v>
      </c>
      <c r="K182" s="49">
        <v>932929.9</v>
      </c>
      <c r="L182" s="49">
        <v>664503.1</v>
      </c>
      <c r="M182" s="49">
        <v>974241.9</v>
      </c>
      <c r="N182" s="127">
        <f t="shared" si="9"/>
        <v>773692.8</v>
      </c>
      <c r="O182" s="127">
        <f t="shared" si="10"/>
        <v>932929.9</v>
      </c>
      <c r="P182" s="126">
        <f t="shared" si="11"/>
        <v>1.2058143749043548</v>
      </c>
      <c r="Q182" s="128">
        <f t="shared" si="8"/>
        <v>0.40539428153289409</v>
      </c>
    </row>
    <row r="183" spans="1:17" x14ac:dyDescent="0.25">
      <c r="A183" s="55">
        <v>181</v>
      </c>
      <c r="B183" s="55" t="s">
        <v>423</v>
      </c>
      <c r="C183" s="119" t="s">
        <v>161</v>
      </c>
      <c r="D183" s="119" t="s">
        <v>150</v>
      </c>
      <c r="E183" s="120">
        <v>230.09569999999999</v>
      </c>
      <c r="F183" s="48">
        <v>0.68264449999999999</v>
      </c>
      <c r="G183" s="119" t="s">
        <v>440</v>
      </c>
      <c r="H183" s="49">
        <v>232822200</v>
      </c>
      <c r="I183" s="49">
        <v>196001400</v>
      </c>
      <c r="J183" s="49">
        <v>159103900</v>
      </c>
      <c r="K183" s="49">
        <v>121648400</v>
      </c>
      <c r="L183" s="49">
        <v>122180000</v>
      </c>
      <c r="M183" s="49">
        <v>118450700</v>
      </c>
      <c r="N183" s="127">
        <f t="shared" si="9"/>
        <v>196001400</v>
      </c>
      <c r="O183" s="127">
        <f t="shared" si="10"/>
        <v>121648400</v>
      </c>
      <c r="P183" s="126">
        <f t="shared" si="11"/>
        <v>0.62065066882175335</v>
      </c>
      <c r="Q183" s="128">
        <f t="shared" si="8"/>
        <v>2.424794108491193E-2</v>
      </c>
    </row>
    <row r="184" spans="1:17" x14ac:dyDescent="0.25">
      <c r="A184" s="55">
        <v>182</v>
      </c>
      <c r="B184" s="55" t="s">
        <v>356</v>
      </c>
      <c r="C184" s="119" t="s">
        <v>357</v>
      </c>
      <c r="D184" s="119" t="s">
        <v>150</v>
      </c>
      <c r="E184" s="120">
        <v>307.0829</v>
      </c>
      <c r="F184" s="48">
        <v>0.68992600000000004</v>
      </c>
      <c r="G184" s="119" t="s">
        <v>440</v>
      </c>
      <c r="H184" s="49">
        <v>246528700</v>
      </c>
      <c r="I184" s="49">
        <v>234856700</v>
      </c>
      <c r="J184" s="49">
        <v>201921700</v>
      </c>
      <c r="K184" s="49">
        <v>193383900</v>
      </c>
      <c r="L184" s="49">
        <v>172652400</v>
      </c>
      <c r="M184" s="49">
        <v>193863600</v>
      </c>
      <c r="N184" s="127">
        <f t="shared" si="9"/>
        <v>234856700</v>
      </c>
      <c r="O184" s="127">
        <f t="shared" si="10"/>
        <v>193383900</v>
      </c>
      <c r="P184" s="126">
        <f t="shared" si="11"/>
        <v>0.82341231908648971</v>
      </c>
      <c r="Q184" s="128">
        <f t="shared" si="8"/>
        <v>5.2512546313446484E-2</v>
      </c>
    </row>
    <row r="185" spans="1:17" x14ac:dyDescent="0.25">
      <c r="A185" s="55">
        <v>183</v>
      </c>
      <c r="B185" s="55" t="s">
        <v>358</v>
      </c>
      <c r="C185" s="119" t="s">
        <v>359</v>
      </c>
      <c r="D185" s="119" t="s">
        <v>150</v>
      </c>
      <c r="E185" s="120">
        <v>222.1131</v>
      </c>
      <c r="F185" s="48">
        <v>1.7421869999999999</v>
      </c>
      <c r="G185" s="119" t="s">
        <v>441</v>
      </c>
      <c r="H185" s="49">
        <v>105945.8</v>
      </c>
      <c r="I185" s="49">
        <v>77282.02</v>
      </c>
      <c r="J185" s="49">
        <v>115515.3</v>
      </c>
      <c r="K185" s="49">
        <v>124864.1</v>
      </c>
      <c r="L185" s="49">
        <v>95292.84</v>
      </c>
      <c r="M185" s="49">
        <v>135468.5</v>
      </c>
      <c r="N185" s="127">
        <f t="shared" si="9"/>
        <v>105945.8</v>
      </c>
      <c r="O185" s="127">
        <f t="shared" si="10"/>
        <v>124864.1</v>
      </c>
      <c r="P185" s="126">
        <f t="shared" si="11"/>
        <v>1.1785658327182389</v>
      </c>
      <c r="Q185" s="128">
        <f t="shared" si="8"/>
        <v>0.3177689224701809</v>
      </c>
    </row>
    <row r="186" spans="1:17" x14ac:dyDescent="0.25">
      <c r="A186" s="55">
        <v>184</v>
      </c>
      <c r="B186" s="55" t="s">
        <v>166</v>
      </c>
      <c r="C186" s="119" t="s">
        <v>167</v>
      </c>
      <c r="D186" s="119" t="s">
        <v>150</v>
      </c>
      <c r="E186" s="120">
        <v>207.01429999999999</v>
      </c>
      <c r="F186" s="48">
        <v>0.65800420000000004</v>
      </c>
      <c r="G186" s="119" t="s">
        <v>440</v>
      </c>
      <c r="H186" s="49">
        <v>3391006</v>
      </c>
      <c r="I186" s="49">
        <v>3281787</v>
      </c>
      <c r="J186" s="49">
        <v>3640752</v>
      </c>
      <c r="K186" s="49">
        <v>4071984</v>
      </c>
      <c r="L186" s="49">
        <v>3920977</v>
      </c>
      <c r="M186" s="49">
        <v>3478252</v>
      </c>
      <c r="N186" s="127">
        <f t="shared" si="9"/>
        <v>3391006</v>
      </c>
      <c r="O186" s="127">
        <f t="shared" si="10"/>
        <v>3920977</v>
      </c>
      <c r="P186" s="126">
        <f t="shared" si="11"/>
        <v>1.1562872492705705</v>
      </c>
      <c r="Q186" s="128">
        <f t="shared" si="8"/>
        <v>0.13634644061539816</v>
      </c>
    </row>
    <row r="187" spans="1:17" x14ac:dyDescent="0.25">
      <c r="A187" s="55">
        <v>185</v>
      </c>
      <c r="B187" s="55" t="s">
        <v>170</v>
      </c>
      <c r="C187" s="119" t="s">
        <v>171</v>
      </c>
      <c r="D187" s="119" t="s">
        <v>150</v>
      </c>
      <c r="E187" s="120">
        <v>164.06700000000001</v>
      </c>
      <c r="F187" s="48">
        <v>0.60267899999999996</v>
      </c>
      <c r="G187" s="119" t="s">
        <v>440</v>
      </c>
      <c r="H187" s="49">
        <v>13774270</v>
      </c>
      <c r="I187" s="49">
        <v>13083180</v>
      </c>
      <c r="J187" s="49">
        <v>13796430</v>
      </c>
      <c r="K187" s="49">
        <v>13450640</v>
      </c>
      <c r="L187" s="49">
        <v>14579720</v>
      </c>
      <c r="M187" s="49">
        <v>12662880</v>
      </c>
      <c r="N187" s="127">
        <f t="shared" si="9"/>
        <v>13774270</v>
      </c>
      <c r="O187" s="127">
        <f t="shared" si="10"/>
        <v>13450640</v>
      </c>
      <c r="P187" s="126">
        <f t="shared" si="11"/>
        <v>0.9765047439900626</v>
      </c>
      <c r="Q187" s="128">
        <f t="shared" si="8"/>
        <v>0.98369754318148483</v>
      </c>
    </row>
    <row r="188" spans="1:17" x14ac:dyDescent="0.25">
      <c r="A188" s="55">
        <v>186</v>
      </c>
      <c r="B188" s="55" t="s">
        <v>172</v>
      </c>
      <c r="C188" s="119" t="s">
        <v>173</v>
      </c>
      <c r="D188" s="119" t="s">
        <v>150</v>
      </c>
      <c r="E188" s="120">
        <v>165.0548</v>
      </c>
      <c r="F188" s="48">
        <v>0.67946960000000001</v>
      </c>
      <c r="G188" s="119" t="s">
        <v>440</v>
      </c>
      <c r="H188" s="49">
        <v>10522590</v>
      </c>
      <c r="I188" s="49">
        <v>10855630</v>
      </c>
      <c r="J188" s="49">
        <v>9942325</v>
      </c>
      <c r="K188" s="49">
        <v>14005220</v>
      </c>
      <c r="L188" s="49">
        <v>12077290</v>
      </c>
      <c r="M188" s="49">
        <v>13898380</v>
      </c>
      <c r="N188" s="127">
        <f t="shared" si="9"/>
        <v>10522590</v>
      </c>
      <c r="O188" s="127">
        <f t="shared" si="10"/>
        <v>13898380</v>
      </c>
      <c r="P188" s="126">
        <f t="shared" si="11"/>
        <v>1.3208136019744188</v>
      </c>
      <c r="Q188" s="128">
        <f t="shared" si="8"/>
        <v>1.3216600356772978E-2</v>
      </c>
    </row>
    <row r="189" spans="1:17" x14ac:dyDescent="0.25">
      <c r="A189" s="55">
        <v>187</v>
      </c>
      <c r="B189" s="55" t="s">
        <v>176</v>
      </c>
      <c r="C189" s="119" t="s">
        <v>177</v>
      </c>
      <c r="D189" s="119" t="s">
        <v>150</v>
      </c>
      <c r="E189" s="120">
        <v>161.12870000000001</v>
      </c>
      <c r="F189" s="48">
        <v>0.62778120000000004</v>
      </c>
      <c r="G189" s="119" t="s">
        <v>440</v>
      </c>
      <c r="H189" s="49">
        <v>347386.8</v>
      </c>
      <c r="I189" s="49">
        <v>358955.4</v>
      </c>
      <c r="J189" s="49">
        <v>473552.9</v>
      </c>
      <c r="K189" s="49">
        <v>419466.6</v>
      </c>
      <c r="L189" s="49">
        <v>427798</v>
      </c>
      <c r="M189" s="49">
        <v>376881.2</v>
      </c>
      <c r="N189" s="127">
        <f t="shared" si="9"/>
        <v>358955.4</v>
      </c>
      <c r="O189" s="127">
        <f t="shared" si="10"/>
        <v>419466.6</v>
      </c>
      <c r="P189" s="126">
        <f t="shared" si="11"/>
        <v>1.1685758174971039</v>
      </c>
      <c r="Q189" s="128">
        <f t="shared" si="8"/>
        <v>0.75019350225827697</v>
      </c>
    </row>
    <row r="190" spans="1:17" x14ac:dyDescent="0.25">
      <c r="A190" s="55">
        <v>188</v>
      </c>
      <c r="B190" s="55" t="s">
        <v>362</v>
      </c>
      <c r="C190" s="119" t="s">
        <v>363</v>
      </c>
      <c r="D190" s="119" t="s">
        <v>150</v>
      </c>
      <c r="E190" s="120">
        <v>177.0395</v>
      </c>
      <c r="F190" s="48">
        <v>0.64684160000000002</v>
      </c>
      <c r="G190" s="119" t="s">
        <v>441</v>
      </c>
      <c r="H190" s="49">
        <v>2258259</v>
      </c>
      <c r="I190" s="49">
        <v>2606176</v>
      </c>
      <c r="J190" s="49">
        <v>2577589</v>
      </c>
      <c r="K190" s="49">
        <v>2611920</v>
      </c>
      <c r="L190" s="49">
        <v>2487175</v>
      </c>
      <c r="M190" s="49">
        <v>2654285</v>
      </c>
      <c r="N190" s="127">
        <f t="shared" si="9"/>
        <v>2577589</v>
      </c>
      <c r="O190" s="127">
        <f t="shared" si="10"/>
        <v>2611920</v>
      </c>
      <c r="P190" s="126">
        <f t="shared" si="11"/>
        <v>1.0133190357345565</v>
      </c>
      <c r="Q190" s="128">
        <f t="shared" si="8"/>
        <v>0.44380765776915704</v>
      </c>
    </row>
    <row r="191" spans="1:17" x14ac:dyDescent="0.25">
      <c r="A191" s="55">
        <v>189</v>
      </c>
      <c r="B191" s="55" t="s">
        <v>182</v>
      </c>
      <c r="C191" s="119" t="s">
        <v>183</v>
      </c>
      <c r="D191" s="119" t="s">
        <v>150</v>
      </c>
      <c r="E191" s="120">
        <v>111.0445</v>
      </c>
      <c r="F191" s="48">
        <v>0.6978683</v>
      </c>
      <c r="G191" s="119" t="s">
        <v>440</v>
      </c>
      <c r="H191" s="49">
        <v>66785.429999999993</v>
      </c>
      <c r="I191" s="49">
        <v>47198.83</v>
      </c>
      <c r="J191" s="49">
        <v>62020.04</v>
      </c>
      <c r="K191" s="49">
        <v>56328.02</v>
      </c>
      <c r="L191" s="49">
        <v>39931.440000000002</v>
      </c>
      <c r="M191" s="49">
        <v>49886.98</v>
      </c>
      <c r="N191" s="127">
        <f t="shared" si="9"/>
        <v>62020.04</v>
      </c>
      <c r="O191" s="127">
        <f t="shared" si="10"/>
        <v>49886.98</v>
      </c>
      <c r="P191" s="126">
        <f t="shared" si="11"/>
        <v>0.80436871695019874</v>
      </c>
      <c r="Q191" s="128">
        <f t="shared" si="8"/>
        <v>0.25968009005253878</v>
      </c>
    </row>
    <row r="192" spans="1:17" x14ac:dyDescent="0.25">
      <c r="A192" s="55">
        <v>190</v>
      </c>
      <c r="B192" s="55" t="s">
        <v>184</v>
      </c>
      <c r="C192" s="119" t="s">
        <v>185</v>
      </c>
      <c r="D192" s="119" t="s">
        <v>150</v>
      </c>
      <c r="E192" s="120">
        <v>196.06059999999999</v>
      </c>
      <c r="F192" s="48">
        <v>1.820338</v>
      </c>
      <c r="G192" s="119" t="s">
        <v>440</v>
      </c>
      <c r="H192" s="49">
        <v>97658.44</v>
      </c>
      <c r="I192" s="49">
        <v>115917.9</v>
      </c>
      <c r="J192" s="49">
        <v>106252.3</v>
      </c>
      <c r="K192" s="49">
        <v>180528</v>
      </c>
      <c r="L192" s="49">
        <v>165696.79999999999</v>
      </c>
      <c r="M192" s="49">
        <v>129678.7</v>
      </c>
      <c r="N192" s="127">
        <f t="shared" si="9"/>
        <v>106252.3</v>
      </c>
      <c r="O192" s="127">
        <f t="shared" si="10"/>
        <v>165696.79999999999</v>
      </c>
      <c r="P192" s="126">
        <f t="shared" si="11"/>
        <v>1.5594655362754499</v>
      </c>
      <c r="Q192" s="128">
        <f t="shared" si="8"/>
        <v>3.1283627757983185E-2</v>
      </c>
    </row>
    <row r="193" spans="1:17" x14ac:dyDescent="0.25">
      <c r="A193" s="55">
        <v>191</v>
      </c>
      <c r="B193" s="55" t="s">
        <v>189</v>
      </c>
      <c r="C193" s="119" t="s">
        <v>259</v>
      </c>
      <c r="D193" s="119" t="s">
        <v>150</v>
      </c>
      <c r="E193" s="120">
        <v>377.14499999999998</v>
      </c>
      <c r="F193" s="48">
        <v>1.742367</v>
      </c>
      <c r="G193" s="119" t="s">
        <v>440</v>
      </c>
      <c r="H193" s="49">
        <v>171473.5</v>
      </c>
      <c r="I193" s="49">
        <v>162489</v>
      </c>
      <c r="J193" s="49">
        <v>236587</v>
      </c>
      <c r="K193" s="49">
        <v>186523.3</v>
      </c>
      <c r="L193" s="49">
        <v>192449.2</v>
      </c>
      <c r="M193" s="49">
        <v>219170.3</v>
      </c>
      <c r="N193" s="127">
        <f t="shared" si="9"/>
        <v>171473.5</v>
      </c>
      <c r="O193" s="127">
        <f t="shared" si="10"/>
        <v>192449.2</v>
      </c>
      <c r="P193" s="126">
        <f t="shared" si="11"/>
        <v>1.1223261903442807</v>
      </c>
      <c r="Q193" s="128">
        <f t="shared" si="8"/>
        <v>0.73572605453687334</v>
      </c>
    </row>
    <row r="194" spans="1:17" x14ac:dyDescent="0.25">
      <c r="A194" s="55">
        <v>192</v>
      </c>
      <c r="B194" s="55" t="s">
        <v>190</v>
      </c>
      <c r="C194" s="119" t="s">
        <v>260</v>
      </c>
      <c r="D194" s="119" t="s">
        <v>150</v>
      </c>
      <c r="E194" s="120">
        <v>316.98450000000003</v>
      </c>
      <c r="F194" s="48">
        <v>0.70785140000000002</v>
      </c>
      <c r="G194" s="119" t="s">
        <v>441</v>
      </c>
      <c r="H194" s="49">
        <v>164817.70000000001</v>
      </c>
      <c r="I194" s="49">
        <v>152908.6</v>
      </c>
      <c r="J194" s="49">
        <v>105290.4</v>
      </c>
      <c r="K194" s="49">
        <v>186578.2</v>
      </c>
      <c r="L194" s="49">
        <v>121336.9</v>
      </c>
      <c r="M194" s="49">
        <v>200874.6</v>
      </c>
      <c r="N194" s="127">
        <f t="shared" si="9"/>
        <v>152908.6</v>
      </c>
      <c r="O194" s="127">
        <f t="shared" si="10"/>
        <v>186578.2</v>
      </c>
      <c r="P194" s="126">
        <f t="shared" si="11"/>
        <v>1.2201942859983024</v>
      </c>
      <c r="Q194" s="128">
        <f t="shared" si="8"/>
        <v>0.40156092080681549</v>
      </c>
    </row>
    <row r="195" spans="1:17" x14ac:dyDescent="0.25">
      <c r="A195" s="55">
        <v>193</v>
      </c>
      <c r="B195" s="55" t="s">
        <v>191</v>
      </c>
      <c r="C195" s="119" t="s">
        <v>261</v>
      </c>
      <c r="D195" s="119" t="s">
        <v>150</v>
      </c>
      <c r="E195" s="120">
        <v>308.9785</v>
      </c>
      <c r="F195" s="48">
        <v>0.56501610000000002</v>
      </c>
      <c r="G195" s="119" t="s">
        <v>441</v>
      </c>
      <c r="H195" s="49">
        <v>160454.9</v>
      </c>
      <c r="I195" s="49">
        <v>97167.43</v>
      </c>
      <c r="J195" s="49">
        <v>132270.5</v>
      </c>
      <c r="K195" s="49">
        <v>264895.90000000002</v>
      </c>
      <c r="L195" s="49">
        <v>213740.5</v>
      </c>
      <c r="M195" s="49">
        <v>291512</v>
      </c>
      <c r="N195" s="127">
        <f t="shared" si="9"/>
        <v>132270.5</v>
      </c>
      <c r="O195" s="127">
        <f t="shared" si="10"/>
        <v>264895.90000000002</v>
      </c>
      <c r="P195" s="126">
        <f t="shared" si="11"/>
        <v>2.0026831379634915</v>
      </c>
      <c r="Q195" s="128">
        <f t="shared" ref="Q195:Q208" si="12">TTEST(K195:M195,H195:J195,2,2)</f>
        <v>1.2324186863505371E-2</v>
      </c>
    </row>
    <row r="196" spans="1:17" x14ac:dyDescent="0.25">
      <c r="A196" s="55">
        <v>194</v>
      </c>
      <c r="B196" s="55" t="s">
        <v>192</v>
      </c>
      <c r="C196" s="119" t="s">
        <v>262</v>
      </c>
      <c r="D196" s="119" t="s">
        <v>150</v>
      </c>
      <c r="E196" s="120">
        <v>169.09520000000001</v>
      </c>
      <c r="F196" s="48">
        <v>0.62000659999999996</v>
      </c>
      <c r="G196" s="119" t="s">
        <v>440</v>
      </c>
      <c r="H196" s="49">
        <v>982735</v>
      </c>
      <c r="I196" s="49">
        <v>943506.3</v>
      </c>
      <c r="J196" s="49">
        <v>1000600</v>
      </c>
      <c r="K196" s="49">
        <v>926682.2</v>
      </c>
      <c r="L196" s="49">
        <v>938618.2</v>
      </c>
      <c r="M196" s="49">
        <v>886678.4</v>
      </c>
      <c r="N196" s="127">
        <f t="shared" ref="N196:N208" si="13">MEDIAN(H196:J196)</f>
        <v>982735</v>
      </c>
      <c r="O196" s="127">
        <f t="shared" ref="O196:O208" si="14">MEDIAN(K196:M196)</f>
        <v>926682.2</v>
      </c>
      <c r="P196" s="126">
        <f t="shared" ref="P196:P208" si="15">O196/N196</f>
        <v>0.94296244664126128</v>
      </c>
      <c r="Q196" s="128">
        <f t="shared" si="12"/>
        <v>6.4703994464873044E-2</v>
      </c>
    </row>
    <row r="197" spans="1:17" x14ac:dyDescent="0.25">
      <c r="A197" s="55">
        <v>195</v>
      </c>
      <c r="B197" s="55" t="s">
        <v>194</v>
      </c>
      <c r="C197" s="119" t="s">
        <v>266</v>
      </c>
      <c r="D197" s="119" t="s">
        <v>150</v>
      </c>
      <c r="E197" s="120">
        <v>171.10169999999999</v>
      </c>
      <c r="F197" s="48">
        <v>1.7381610000000001</v>
      </c>
      <c r="G197" s="119" t="s">
        <v>441</v>
      </c>
      <c r="H197" s="49">
        <v>378219.1</v>
      </c>
      <c r="I197" s="49">
        <v>403169.6</v>
      </c>
      <c r="J197" s="49">
        <v>382168.6</v>
      </c>
      <c r="K197" s="49">
        <v>437745.8</v>
      </c>
      <c r="L197" s="49">
        <v>420488.8</v>
      </c>
      <c r="M197" s="49">
        <v>440214.3</v>
      </c>
      <c r="N197" s="127">
        <f t="shared" si="13"/>
        <v>382168.6</v>
      </c>
      <c r="O197" s="127">
        <f t="shared" si="14"/>
        <v>437745.8</v>
      </c>
      <c r="P197" s="126">
        <f t="shared" si="15"/>
        <v>1.1454258670126223</v>
      </c>
      <c r="Q197" s="128">
        <f t="shared" si="12"/>
        <v>1.0564728543600204E-2</v>
      </c>
    </row>
    <row r="198" spans="1:17" x14ac:dyDescent="0.25">
      <c r="A198" s="55">
        <v>196</v>
      </c>
      <c r="B198" s="55" t="s">
        <v>195</v>
      </c>
      <c r="C198" s="119" t="s">
        <v>267</v>
      </c>
      <c r="D198" s="119" t="s">
        <v>150</v>
      </c>
      <c r="E198" s="120">
        <v>176.0659</v>
      </c>
      <c r="F198" s="48">
        <v>1.020667</v>
      </c>
      <c r="G198" s="119" t="s">
        <v>440</v>
      </c>
      <c r="H198" s="49">
        <v>90881.76</v>
      </c>
      <c r="I198" s="49">
        <v>85121.45</v>
      </c>
      <c r="J198" s="49">
        <v>90824.6</v>
      </c>
      <c r="K198" s="49">
        <v>129876.9</v>
      </c>
      <c r="L198" s="49">
        <v>97390.69</v>
      </c>
      <c r="M198" s="49">
        <v>94642.82</v>
      </c>
      <c r="N198" s="127">
        <f t="shared" si="13"/>
        <v>90824.6</v>
      </c>
      <c r="O198" s="127">
        <f t="shared" si="14"/>
        <v>97390.69</v>
      </c>
      <c r="P198" s="126">
        <f t="shared" si="15"/>
        <v>1.0722941802110881</v>
      </c>
      <c r="Q198" s="128">
        <f t="shared" si="12"/>
        <v>0.18482491972779466</v>
      </c>
    </row>
    <row r="199" spans="1:17" x14ac:dyDescent="0.25">
      <c r="A199" s="55">
        <v>197</v>
      </c>
      <c r="B199" s="55" t="s">
        <v>196</v>
      </c>
      <c r="C199" s="119" t="s">
        <v>268</v>
      </c>
      <c r="D199" s="119" t="s">
        <v>150</v>
      </c>
      <c r="E199" s="120">
        <v>170.08150000000001</v>
      </c>
      <c r="F199" s="48">
        <v>1.7169989999999999</v>
      </c>
      <c r="G199" s="119" t="s">
        <v>440</v>
      </c>
      <c r="H199" s="49">
        <v>202045.6</v>
      </c>
      <c r="I199" s="49">
        <v>182269.5</v>
      </c>
      <c r="J199" s="49">
        <v>199674.3</v>
      </c>
      <c r="K199" s="49">
        <v>170499.5</v>
      </c>
      <c r="L199" s="49">
        <v>225523.3</v>
      </c>
      <c r="M199" s="49">
        <v>185449.8</v>
      </c>
      <c r="N199" s="127">
        <f t="shared" si="13"/>
        <v>199674.3</v>
      </c>
      <c r="O199" s="127">
        <f t="shared" si="14"/>
        <v>185449.8</v>
      </c>
      <c r="P199" s="126">
        <f t="shared" si="15"/>
        <v>0.92876148808334369</v>
      </c>
      <c r="Q199" s="128">
        <f t="shared" si="12"/>
        <v>0.96420586588735269</v>
      </c>
    </row>
    <row r="200" spans="1:17" x14ac:dyDescent="0.25">
      <c r="A200" s="55">
        <v>198</v>
      </c>
      <c r="B200" s="55" t="s">
        <v>197</v>
      </c>
      <c r="C200" s="119" t="s">
        <v>269</v>
      </c>
      <c r="D200" s="119" t="s">
        <v>150</v>
      </c>
      <c r="E200" s="120">
        <v>152.99469999999999</v>
      </c>
      <c r="F200" s="48">
        <v>0.63500420000000002</v>
      </c>
      <c r="G200" s="119" t="s">
        <v>441</v>
      </c>
      <c r="H200" s="49">
        <v>192882.8</v>
      </c>
      <c r="I200" s="49">
        <v>211693.3</v>
      </c>
      <c r="J200" s="49">
        <v>234176.1</v>
      </c>
      <c r="K200" s="49">
        <v>184154.5</v>
      </c>
      <c r="L200" s="49">
        <v>380570.4</v>
      </c>
      <c r="M200" s="49">
        <v>232960.2</v>
      </c>
      <c r="N200" s="127">
        <f t="shared" si="13"/>
        <v>211693.3</v>
      </c>
      <c r="O200" s="127">
        <f t="shared" si="14"/>
        <v>232960.2</v>
      </c>
      <c r="P200" s="126">
        <f t="shared" si="15"/>
        <v>1.1004609026360306</v>
      </c>
      <c r="Q200" s="128">
        <f t="shared" si="12"/>
        <v>0.42880614224553293</v>
      </c>
    </row>
    <row r="201" spans="1:17" x14ac:dyDescent="0.25">
      <c r="A201" s="55">
        <v>199</v>
      </c>
      <c r="B201" s="55" t="s">
        <v>199</v>
      </c>
      <c r="C201" s="119" t="s">
        <v>270</v>
      </c>
      <c r="D201" s="119" t="s">
        <v>150</v>
      </c>
      <c r="E201" s="120">
        <v>161.0797</v>
      </c>
      <c r="F201" s="48">
        <v>0.68811080000000002</v>
      </c>
      <c r="G201" s="119" t="s">
        <v>440</v>
      </c>
      <c r="H201" s="49">
        <v>709571.8</v>
      </c>
      <c r="I201" s="49">
        <v>454427.1</v>
      </c>
      <c r="J201" s="49">
        <v>490002.3</v>
      </c>
      <c r="K201" s="49">
        <v>215297.4</v>
      </c>
      <c r="L201" s="49">
        <v>62416.36</v>
      </c>
      <c r="M201" s="49">
        <v>398276.3</v>
      </c>
      <c r="N201" s="127">
        <f t="shared" si="13"/>
        <v>490002.3</v>
      </c>
      <c r="O201" s="127">
        <f t="shared" si="14"/>
        <v>215297.4</v>
      </c>
      <c r="P201" s="126">
        <f t="shared" si="15"/>
        <v>0.43938038658185891</v>
      </c>
      <c r="Q201" s="128">
        <f t="shared" si="12"/>
        <v>6.0408480020944476E-2</v>
      </c>
    </row>
    <row r="202" spans="1:17" x14ac:dyDescent="0.25">
      <c r="A202" s="55">
        <v>200</v>
      </c>
      <c r="B202" s="55" t="s">
        <v>200</v>
      </c>
      <c r="C202" s="119" t="s">
        <v>271</v>
      </c>
      <c r="D202" s="119" t="s">
        <v>150</v>
      </c>
      <c r="E202" s="120">
        <v>190.05359999999999</v>
      </c>
      <c r="F202" s="48">
        <v>0.67271979999999998</v>
      </c>
      <c r="G202" s="119" t="s">
        <v>441</v>
      </c>
      <c r="H202" s="49">
        <v>316325.8</v>
      </c>
      <c r="I202" s="49">
        <v>328090.5</v>
      </c>
      <c r="J202" s="49">
        <v>415577.2</v>
      </c>
      <c r="K202" s="49">
        <v>366256.4</v>
      </c>
      <c r="L202" s="49">
        <v>490786.1</v>
      </c>
      <c r="M202" s="49">
        <v>369695.6</v>
      </c>
      <c r="N202" s="127">
        <f t="shared" si="13"/>
        <v>328090.5</v>
      </c>
      <c r="O202" s="127">
        <f t="shared" si="14"/>
        <v>369695.6</v>
      </c>
      <c r="P202" s="126">
        <f t="shared" si="15"/>
        <v>1.1268098283857655</v>
      </c>
      <c r="Q202" s="128">
        <f t="shared" si="12"/>
        <v>0.3415888653275343</v>
      </c>
    </row>
    <row r="203" spans="1:17" x14ac:dyDescent="0.25">
      <c r="A203" s="55">
        <v>201</v>
      </c>
      <c r="B203" s="55" t="s">
        <v>201</v>
      </c>
      <c r="C203" s="119" t="s">
        <v>272</v>
      </c>
      <c r="D203" s="119" t="s">
        <v>150</v>
      </c>
      <c r="E203" s="120">
        <v>187.13310000000001</v>
      </c>
      <c r="F203" s="48">
        <v>1.75187</v>
      </c>
      <c r="G203" s="119" t="s">
        <v>441</v>
      </c>
      <c r="H203" s="49">
        <v>563697</v>
      </c>
      <c r="I203" s="49">
        <v>267607.59999999998</v>
      </c>
      <c r="J203" s="49">
        <v>351270.7</v>
      </c>
      <c r="K203" s="49">
        <v>473680.1</v>
      </c>
      <c r="L203" s="49">
        <v>206287.1</v>
      </c>
      <c r="M203" s="49">
        <v>343146.9</v>
      </c>
      <c r="N203" s="127">
        <f t="shared" si="13"/>
        <v>351270.7</v>
      </c>
      <c r="O203" s="127">
        <f t="shared" si="14"/>
        <v>343146.9</v>
      </c>
      <c r="P203" s="126">
        <f t="shared" si="15"/>
        <v>0.97687310669520688</v>
      </c>
      <c r="Q203" s="128">
        <f t="shared" si="12"/>
        <v>0.67357125476648128</v>
      </c>
    </row>
    <row r="204" spans="1:17" x14ac:dyDescent="0.25">
      <c r="A204" s="55">
        <v>202</v>
      </c>
      <c r="B204" s="55" t="s">
        <v>202</v>
      </c>
      <c r="C204" s="119" t="s">
        <v>273</v>
      </c>
      <c r="D204" s="119" t="s">
        <v>150</v>
      </c>
      <c r="E204" s="120">
        <v>189.03890000000001</v>
      </c>
      <c r="F204" s="48">
        <v>0.69348790000000005</v>
      </c>
      <c r="G204" s="119" t="s">
        <v>440</v>
      </c>
      <c r="H204" s="49">
        <v>116564.8</v>
      </c>
      <c r="I204" s="49">
        <v>44017.85</v>
      </c>
      <c r="J204" s="49">
        <v>51418.16</v>
      </c>
      <c r="K204" s="49">
        <v>87880.320000000007</v>
      </c>
      <c r="L204" s="49">
        <v>54475.59</v>
      </c>
      <c r="M204" s="49">
        <v>100671</v>
      </c>
      <c r="N204" s="127">
        <f t="shared" si="13"/>
        <v>51418.16</v>
      </c>
      <c r="O204" s="127">
        <f t="shared" si="14"/>
        <v>87880.320000000007</v>
      </c>
      <c r="P204" s="126">
        <f t="shared" si="15"/>
        <v>1.7091300038741177</v>
      </c>
      <c r="Q204" s="128">
        <f t="shared" si="12"/>
        <v>0.71969876117854148</v>
      </c>
    </row>
    <row r="205" spans="1:17" x14ac:dyDescent="0.25">
      <c r="A205" s="55">
        <v>203</v>
      </c>
      <c r="B205" s="55" t="s">
        <v>205</v>
      </c>
      <c r="C205" s="119" t="s">
        <v>204</v>
      </c>
      <c r="D205" s="119" t="s">
        <v>150</v>
      </c>
      <c r="E205" s="120">
        <v>189.006</v>
      </c>
      <c r="F205" s="48">
        <v>3.782883</v>
      </c>
      <c r="G205" s="119" t="s">
        <v>441</v>
      </c>
      <c r="H205" s="49">
        <v>96102.98</v>
      </c>
      <c r="I205" s="49">
        <v>136318.20000000001</v>
      </c>
      <c r="J205" s="49">
        <v>113506.3</v>
      </c>
      <c r="K205" s="49">
        <v>124500.1</v>
      </c>
      <c r="L205" s="49">
        <v>101033.1</v>
      </c>
      <c r="M205" s="49">
        <v>104256</v>
      </c>
      <c r="N205" s="127">
        <f t="shared" si="13"/>
        <v>113506.3</v>
      </c>
      <c r="O205" s="127">
        <f t="shared" si="14"/>
        <v>104256</v>
      </c>
      <c r="P205" s="126">
        <f t="shared" si="15"/>
        <v>0.91850408303327657</v>
      </c>
      <c r="Q205" s="128">
        <f t="shared" si="12"/>
        <v>0.71589774817444995</v>
      </c>
    </row>
    <row r="206" spans="1:17" x14ac:dyDescent="0.25">
      <c r="A206" s="55">
        <v>204</v>
      </c>
      <c r="B206" s="55" t="s">
        <v>206</v>
      </c>
      <c r="C206" s="119" t="s">
        <v>275</v>
      </c>
      <c r="D206" s="119" t="s">
        <v>150</v>
      </c>
      <c r="E206" s="120">
        <v>191.07589999999999</v>
      </c>
      <c r="F206" s="48">
        <v>0.62703249999999999</v>
      </c>
      <c r="G206" s="119" t="s">
        <v>440</v>
      </c>
      <c r="H206" s="49">
        <v>893976.2</v>
      </c>
      <c r="I206" s="49">
        <v>861493.7</v>
      </c>
      <c r="J206" s="49">
        <v>857562.1</v>
      </c>
      <c r="K206" s="49">
        <v>888949.7</v>
      </c>
      <c r="L206" s="49">
        <v>779861.8</v>
      </c>
      <c r="M206" s="49">
        <v>879432.2</v>
      </c>
      <c r="N206" s="127">
        <f t="shared" si="13"/>
        <v>861493.7</v>
      </c>
      <c r="O206" s="127">
        <f t="shared" si="14"/>
        <v>879432.2</v>
      </c>
      <c r="P206" s="126">
        <f t="shared" si="15"/>
        <v>1.0208225550575705</v>
      </c>
      <c r="Q206" s="128">
        <f t="shared" si="12"/>
        <v>0.58827765445439917</v>
      </c>
    </row>
    <row r="207" spans="1:17" x14ac:dyDescent="0.25">
      <c r="A207" s="55">
        <v>205</v>
      </c>
      <c r="B207" s="55" t="s">
        <v>207</v>
      </c>
      <c r="C207" s="119" t="s">
        <v>276</v>
      </c>
      <c r="D207" s="119" t="s">
        <v>150</v>
      </c>
      <c r="E207" s="120">
        <v>190.11859999999999</v>
      </c>
      <c r="F207" s="48">
        <v>0.67982509999999996</v>
      </c>
      <c r="G207" s="119" t="s">
        <v>440</v>
      </c>
      <c r="H207" s="49">
        <v>355801</v>
      </c>
      <c r="I207" s="49">
        <v>382521.8</v>
      </c>
      <c r="J207" s="49">
        <v>236312.4</v>
      </c>
      <c r="K207" s="49">
        <v>322423.7</v>
      </c>
      <c r="L207" s="49">
        <v>181736</v>
      </c>
      <c r="M207" s="49">
        <v>111846.1</v>
      </c>
      <c r="N207" s="127">
        <f t="shared" si="13"/>
        <v>355801</v>
      </c>
      <c r="O207" s="127">
        <f t="shared" si="14"/>
        <v>181736</v>
      </c>
      <c r="P207" s="126">
        <f t="shared" si="15"/>
        <v>0.51077990224872893</v>
      </c>
      <c r="Q207" s="128">
        <f t="shared" si="12"/>
        <v>0.19325090997986938</v>
      </c>
    </row>
    <row r="208" spans="1:17" x14ac:dyDescent="0.25">
      <c r="A208" s="55">
        <v>206</v>
      </c>
      <c r="B208" s="55" t="s">
        <v>289</v>
      </c>
      <c r="C208" s="119" t="s">
        <v>290</v>
      </c>
      <c r="D208" s="119" t="s">
        <v>150</v>
      </c>
      <c r="E208" s="120">
        <v>164.07079999999999</v>
      </c>
      <c r="F208" s="48">
        <v>1.7739419999999999</v>
      </c>
      <c r="G208" s="119" t="s">
        <v>440</v>
      </c>
      <c r="H208" s="49">
        <v>141285.1</v>
      </c>
      <c r="I208" s="49">
        <v>105013.9</v>
      </c>
      <c r="J208" s="49">
        <v>127205.7</v>
      </c>
      <c r="K208" s="49">
        <v>146585.79999999999</v>
      </c>
      <c r="L208" s="49">
        <v>150005.29999999999</v>
      </c>
      <c r="M208" s="49">
        <v>184236.6</v>
      </c>
      <c r="N208" s="127">
        <f t="shared" si="13"/>
        <v>127205.7</v>
      </c>
      <c r="O208" s="127">
        <f t="shared" si="14"/>
        <v>150005.29999999999</v>
      </c>
      <c r="P208" s="126">
        <f t="shared" si="15"/>
        <v>1.1792341066477365</v>
      </c>
      <c r="Q208" s="129">
        <f t="shared" si="12"/>
        <v>8.9011080828354266E-2</v>
      </c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4" spans="1:1" x14ac:dyDescent="0.25">
      <c r="A1144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1" x14ac:dyDescent="0.25">
      <c r="A1361" s="3"/>
    </row>
    <row r="1362" spans="1:1" x14ac:dyDescent="0.25">
      <c r="A1362" s="3"/>
    </row>
    <row r="1363" spans="1:1" x14ac:dyDescent="0.25">
      <c r="A1363" s="3"/>
    </row>
    <row r="1364" spans="1:1" x14ac:dyDescent="0.25">
      <c r="A1364" s="3"/>
    </row>
    <row r="1365" spans="1:1" x14ac:dyDescent="0.25">
      <c r="A1365" s="3"/>
    </row>
    <row r="1366" spans="1:1" x14ac:dyDescent="0.25">
      <c r="A1366" s="3"/>
    </row>
    <row r="1367" spans="1:1" x14ac:dyDescent="0.25">
      <c r="A1367" s="3"/>
    </row>
    <row r="1368" spans="1:1" x14ac:dyDescent="0.25">
      <c r="A1368" s="3"/>
    </row>
    <row r="1369" spans="1:1" x14ac:dyDescent="0.25">
      <c r="A1369" s="3"/>
    </row>
    <row r="1370" spans="1:1" x14ac:dyDescent="0.25">
      <c r="A1370" s="3"/>
    </row>
    <row r="1371" spans="1:1" x14ac:dyDescent="0.25">
      <c r="A1371" s="3"/>
    </row>
    <row r="1372" spans="1:1" x14ac:dyDescent="0.25">
      <c r="A1372" s="3"/>
    </row>
    <row r="1373" spans="1:1" x14ac:dyDescent="0.25">
      <c r="A1373" s="3"/>
    </row>
    <row r="1374" spans="1:1" x14ac:dyDescent="0.25">
      <c r="A1374" s="3"/>
    </row>
    <row r="1375" spans="1:1" x14ac:dyDescent="0.25">
      <c r="A1375" s="3"/>
    </row>
    <row r="1376" spans="1:1" x14ac:dyDescent="0.25">
      <c r="A1376" s="3"/>
    </row>
    <row r="1377" spans="1:1" x14ac:dyDescent="0.25">
      <c r="A1377" s="3"/>
    </row>
    <row r="1378" spans="1:1" x14ac:dyDescent="0.25">
      <c r="A1378" s="3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82" spans="1:1" x14ac:dyDescent="0.25">
      <c r="A1382" s="3"/>
    </row>
    <row r="1383" spans="1:1" x14ac:dyDescent="0.25">
      <c r="A1383" s="3"/>
    </row>
    <row r="1384" spans="1:1" x14ac:dyDescent="0.25">
      <c r="A1384" s="3"/>
    </row>
    <row r="1385" spans="1:1" x14ac:dyDescent="0.25">
      <c r="A1385" s="3"/>
    </row>
    <row r="1386" spans="1:1" x14ac:dyDescent="0.25">
      <c r="A1386" s="3"/>
    </row>
    <row r="1387" spans="1:1" x14ac:dyDescent="0.25">
      <c r="A1387" s="3"/>
    </row>
    <row r="1388" spans="1:1" x14ac:dyDescent="0.25">
      <c r="A1388" s="3"/>
    </row>
    <row r="1389" spans="1:1" x14ac:dyDescent="0.25">
      <c r="A1389" s="3"/>
    </row>
    <row r="1390" spans="1:1" x14ac:dyDescent="0.25">
      <c r="A1390" s="3"/>
    </row>
    <row r="1391" spans="1:1" x14ac:dyDescent="0.25">
      <c r="A1391" s="3"/>
    </row>
    <row r="1392" spans="1:1" x14ac:dyDescent="0.25">
      <c r="A1392" s="3"/>
    </row>
    <row r="1393" spans="1:1" x14ac:dyDescent="0.25">
      <c r="A1393" s="3"/>
    </row>
    <row r="1394" spans="1:1" x14ac:dyDescent="0.25">
      <c r="A1394" s="3"/>
    </row>
    <row r="1395" spans="1:1" x14ac:dyDescent="0.25">
      <c r="A1395" s="3"/>
    </row>
    <row r="1396" spans="1:1" x14ac:dyDescent="0.25">
      <c r="A1396" s="3"/>
    </row>
    <row r="1397" spans="1:1" x14ac:dyDescent="0.25">
      <c r="A1397" s="3"/>
    </row>
    <row r="1398" spans="1:1" x14ac:dyDescent="0.25">
      <c r="A1398" s="3"/>
    </row>
    <row r="1399" spans="1:1" x14ac:dyDescent="0.25">
      <c r="A1399" s="3"/>
    </row>
    <row r="1400" spans="1:1" x14ac:dyDescent="0.25">
      <c r="A1400" s="3"/>
    </row>
    <row r="1401" spans="1:1" x14ac:dyDescent="0.25">
      <c r="A1401" s="3"/>
    </row>
    <row r="1402" spans="1:1" x14ac:dyDescent="0.25">
      <c r="A1402" s="3"/>
    </row>
    <row r="1403" spans="1:1" x14ac:dyDescent="0.25">
      <c r="A1403" s="3"/>
    </row>
    <row r="1404" spans="1:1" x14ac:dyDescent="0.25">
      <c r="A1404" s="3"/>
    </row>
    <row r="1405" spans="1:1" x14ac:dyDescent="0.25">
      <c r="A1405" s="3"/>
    </row>
    <row r="1406" spans="1:1" x14ac:dyDescent="0.25">
      <c r="A1406" s="3"/>
    </row>
    <row r="1407" spans="1:1" x14ac:dyDescent="0.25">
      <c r="A1407" s="3"/>
    </row>
    <row r="1408" spans="1:1" x14ac:dyDescent="0.25">
      <c r="A1408" s="3"/>
    </row>
    <row r="1409" spans="1:1" x14ac:dyDescent="0.25">
      <c r="A1409" s="3"/>
    </row>
    <row r="1410" spans="1:1" x14ac:dyDescent="0.25">
      <c r="A1410" s="3"/>
    </row>
    <row r="1411" spans="1:1" x14ac:dyDescent="0.25">
      <c r="A1411" s="3"/>
    </row>
    <row r="1412" spans="1:1" x14ac:dyDescent="0.25">
      <c r="A1412" s="3"/>
    </row>
    <row r="1413" spans="1:1" x14ac:dyDescent="0.25">
      <c r="A1413" s="3"/>
    </row>
    <row r="1414" spans="1:1" x14ac:dyDescent="0.25">
      <c r="A1414" s="3"/>
    </row>
    <row r="1415" spans="1:1" x14ac:dyDescent="0.25">
      <c r="A1415" s="3"/>
    </row>
    <row r="1416" spans="1:1" x14ac:dyDescent="0.25">
      <c r="A1416" s="3"/>
    </row>
    <row r="1417" spans="1:1" x14ac:dyDescent="0.25">
      <c r="A1417" s="3"/>
    </row>
    <row r="1418" spans="1:1" x14ac:dyDescent="0.25">
      <c r="A1418" s="3"/>
    </row>
    <row r="1419" spans="1:1" x14ac:dyDescent="0.25">
      <c r="A1419" s="3"/>
    </row>
    <row r="1420" spans="1:1" x14ac:dyDescent="0.25">
      <c r="A1420" s="3"/>
    </row>
    <row r="1421" spans="1:1" x14ac:dyDescent="0.25">
      <c r="A1421" s="3"/>
    </row>
    <row r="1422" spans="1:1" x14ac:dyDescent="0.25">
      <c r="A1422" s="3"/>
    </row>
    <row r="1423" spans="1:1" x14ac:dyDescent="0.25">
      <c r="A1423" s="3"/>
    </row>
    <row r="1424" spans="1:1" x14ac:dyDescent="0.25">
      <c r="A1424" s="3"/>
    </row>
    <row r="1425" spans="1:1" x14ac:dyDescent="0.25">
      <c r="A1425" s="3"/>
    </row>
    <row r="1426" spans="1:1" x14ac:dyDescent="0.25">
      <c r="A1426" s="3"/>
    </row>
    <row r="1427" spans="1:1" x14ac:dyDescent="0.25">
      <c r="A1427" s="3"/>
    </row>
    <row r="1428" spans="1:1" x14ac:dyDescent="0.25">
      <c r="A1428" s="3"/>
    </row>
    <row r="1429" spans="1:1" x14ac:dyDescent="0.25">
      <c r="A1429" s="3"/>
    </row>
    <row r="1430" spans="1:1" x14ac:dyDescent="0.25">
      <c r="A1430" s="3"/>
    </row>
    <row r="1431" spans="1:1" x14ac:dyDescent="0.25">
      <c r="A1431" s="3"/>
    </row>
    <row r="1432" spans="1:1" x14ac:dyDescent="0.25">
      <c r="A1432" s="3"/>
    </row>
    <row r="1433" spans="1:1" x14ac:dyDescent="0.25">
      <c r="A1433" s="3"/>
    </row>
    <row r="1434" spans="1:1" x14ac:dyDescent="0.25">
      <c r="A1434" s="3"/>
    </row>
    <row r="1435" spans="1:1" x14ac:dyDescent="0.25">
      <c r="A1435" s="3"/>
    </row>
    <row r="1436" spans="1:1" x14ac:dyDescent="0.25">
      <c r="A1436" s="3"/>
    </row>
    <row r="1437" spans="1:1" x14ac:dyDescent="0.25">
      <c r="A1437" s="3"/>
    </row>
    <row r="1438" spans="1:1" x14ac:dyDescent="0.25">
      <c r="A1438" s="3"/>
    </row>
    <row r="1439" spans="1:1" x14ac:dyDescent="0.25">
      <c r="A1439" s="3"/>
    </row>
    <row r="1440" spans="1:1" x14ac:dyDescent="0.25">
      <c r="A1440" s="3"/>
    </row>
    <row r="1441" spans="1:1" x14ac:dyDescent="0.25">
      <c r="A1441" s="3"/>
    </row>
    <row r="1442" spans="1:1" x14ac:dyDescent="0.25">
      <c r="A1442" s="3"/>
    </row>
    <row r="1443" spans="1:1" x14ac:dyDescent="0.25">
      <c r="A1443" s="3"/>
    </row>
    <row r="1444" spans="1:1" x14ac:dyDescent="0.25">
      <c r="A1444" s="3"/>
    </row>
    <row r="1445" spans="1:1" x14ac:dyDescent="0.25">
      <c r="A1445" s="3"/>
    </row>
    <row r="1446" spans="1:1" x14ac:dyDescent="0.25">
      <c r="A1446" s="3"/>
    </row>
    <row r="1447" spans="1:1" x14ac:dyDescent="0.25">
      <c r="A1447" s="3"/>
    </row>
    <row r="1448" spans="1:1" x14ac:dyDescent="0.25">
      <c r="A1448" s="3"/>
    </row>
    <row r="1449" spans="1:1" x14ac:dyDescent="0.25">
      <c r="A1449" s="3"/>
    </row>
    <row r="1450" spans="1:1" x14ac:dyDescent="0.25">
      <c r="A1450" s="3"/>
    </row>
    <row r="1451" spans="1:1" x14ac:dyDescent="0.25">
      <c r="A1451" s="3"/>
    </row>
    <row r="1452" spans="1:1" x14ac:dyDescent="0.25">
      <c r="A1452" s="3"/>
    </row>
    <row r="1453" spans="1:1" x14ac:dyDescent="0.25">
      <c r="A1453" s="3"/>
    </row>
    <row r="1454" spans="1:1" x14ac:dyDescent="0.25">
      <c r="A1454" s="3"/>
    </row>
    <row r="1455" spans="1:1" x14ac:dyDescent="0.25">
      <c r="A1455" s="3"/>
    </row>
    <row r="1456" spans="1:1" x14ac:dyDescent="0.25">
      <c r="A1456" s="3"/>
    </row>
    <row r="1457" spans="1:1" x14ac:dyDescent="0.25">
      <c r="A1457" s="3"/>
    </row>
    <row r="1458" spans="1:1" x14ac:dyDescent="0.25">
      <c r="A1458" s="3"/>
    </row>
    <row r="1459" spans="1:1" x14ac:dyDescent="0.25">
      <c r="A1459" s="3"/>
    </row>
    <row r="1460" spans="1:1" x14ac:dyDescent="0.25">
      <c r="A1460" s="3"/>
    </row>
    <row r="1461" spans="1:1" x14ac:dyDescent="0.25">
      <c r="A1461" s="3"/>
    </row>
    <row r="1462" spans="1:1" x14ac:dyDescent="0.25">
      <c r="A1462" s="3"/>
    </row>
    <row r="1463" spans="1:1" x14ac:dyDescent="0.25">
      <c r="A1463" s="3"/>
    </row>
    <row r="1464" spans="1:1" x14ac:dyDescent="0.25">
      <c r="A1464" s="3"/>
    </row>
    <row r="1465" spans="1:1" x14ac:dyDescent="0.25">
      <c r="A1465" s="3"/>
    </row>
    <row r="1466" spans="1:1" x14ac:dyDescent="0.25">
      <c r="A1466" s="3"/>
    </row>
    <row r="1467" spans="1:1" x14ac:dyDescent="0.25">
      <c r="A1467" s="3"/>
    </row>
    <row r="1468" spans="1:1" x14ac:dyDescent="0.25">
      <c r="A1468" s="3"/>
    </row>
    <row r="1469" spans="1:1" x14ac:dyDescent="0.25">
      <c r="A1469" s="3"/>
    </row>
    <row r="1470" spans="1:1" x14ac:dyDescent="0.25">
      <c r="A1470" s="3"/>
    </row>
    <row r="1471" spans="1:1" x14ac:dyDescent="0.25">
      <c r="A1471" s="3"/>
    </row>
    <row r="1472" spans="1:1" x14ac:dyDescent="0.25">
      <c r="A1472" s="3"/>
    </row>
    <row r="1473" spans="1:1" x14ac:dyDescent="0.25">
      <c r="A1473" s="3"/>
    </row>
    <row r="1474" spans="1:1" x14ac:dyDescent="0.25">
      <c r="A1474" s="3"/>
    </row>
    <row r="1475" spans="1:1" x14ac:dyDescent="0.25">
      <c r="A1475" s="3"/>
    </row>
    <row r="1476" spans="1:1" x14ac:dyDescent="0.25">
      <c r="A1476" s="3"/>
    </row>
    <row r="1477" spans="1:1" x14ac:dyDescent="0.25">
      <c r="A1477" s="3"/>
    </row>
    <row r="1478" spans="1:1" x14ac:dyDescent="0.25">
      <c r="A1478" s="3"/>
    </row>
    <row r="1479" spans="1:1" x14ac:dyDescent="0.25">
      <c r="A1479" s="3"/>
    </row>
    <row r="1480" spans="1:1" x14ac:dyDescent="0.25">
      <c r="A1480" s="3"/>
    </row>
    <row r="1481" spans="1:1" x14ac:dyDescent="0.25">
      <c r="A1481" s="3"/>
    </row>
    <row r="1482" spans="1:1" x14ac:dyDescent="0.25">
      <c r="A1482" s="3"/>
    </row>
    <row r="1483" spans="1:1" x14ac:dyDescent="0.25">
      <c r="A1483" s="3"/>
    </row>
    <row r="1484" spans="1:1" x14ac:dyDescent="0.25">
      <c r="A1484" s="3"/>
    </row>
    <row r="1485" spans="1:1" x14ac:dyDescent="0.25">
      <c r="A1485" s="3"/>
    </row>
    <row r="1486" spans="1:1" x14ac:dyDescent="0.25">
      <c r="A1486" s="3"/>
    </row>
    <row r="1487" spans="1:1" x14ac:dyDescent="0.25">
      <c r="A1487" s="3"/>
    </row>
    <row r="1488" spans="1:1" x14ac:dyDescent="0.25">
      <c r="A1488" s="3"/>
    </row>
    <row r="1489" spans="1:1" x14ac:dyDescent="0.25">
      <c r="A1489" s="3"/>
    </row>
    <row r="1490" spans="1:1" x14ac:dyDescent="0.25">
      <c r="A1490" s="3"/>
    </row>
    <row r="1491" spans="1:1" x14ac:dyDescent="0.25">
      <c r="A1491" s="3"/>
    </row>
    <row r="1492" spans="1:1" x14ac:dyDescent="0.25">
      <c r="A1492" s="3"/>
    </row>
    <row r="1493" spans="1:1" x14ac:dyDescent="0.25">
      <c r="A1493" s="3"/>
    </row>
    <row r="1494" spans="1:1" x14ac:dyDescent="0.25">
      <c r="A1494" s="3"/>
    </row>
    <row r="1495" spans="1:1" x14ac:dyDescent="0.25">
      <c r="A1495" s="3"/>
    </row>
    <row r="1496" spans="1:1" x14ac:dyDescent="0.25">
      <c r="A1496" s="3"/>
    </row>
    <row r="1497" spans="1:1" x14ac:dyDescent="0.25">
      <c r="A1497" s="3"/>
    </row>
    <row r="1498" spans="1:1" x14ac:dyDescent="0.25">
      <c r="A1498" s="3"/>
    </row>
    <row r="1499" spans="1:1" x14ac:dyDescent="0.25">
      <c r="A1499" s="3"/>
    </row>
    <row r="1500" spans="1:1" x14ac:dyDescent="0.25">
      <c r="A1500" s="3"/>
    </row>
    <row r="1501" spans="1:1" x14ac:dyDescent="0.25">
      <c r="A1501" s="3"/>
    </row>
    <row r="1502" spans="1:1" x14ac:dyDescent="0.25">
      <c r="A1502" s="3"/>
    </row>
    <row r="1503" spans="1:1" x14ac:dyDescent="0.25">
      <c r="A1503" s="3"/>
    </row>
    <row r="1504" spans="1:1" x14ac:dyDescent="0.25">
      <c r="A1504" s="3"/>
    </row>
    <row r="1505" spans="1:1" x14ac:dyDescent="0.25">
      <c r="A1505" s="3"/>
    </row>
    <row r="1506" spans="1:1" x14ac:dyDescent="0.25">
      <c r="A1506" s="3"/>
    </row>
    <row r="1507" spans="1:1" x14ac:dyDescent="0.25">
      <c r="A1507" s="3"/>
    </row>
    <row r="1508" spans="1:1" x14ac:dyDescent="0.25">
      <c r="A1508" s="3"/>
    </row>
    <row r="1509" spans="1:1" x14ac:dyDescent="0.25">
      <c r="A1509" s="3"/>
    </row>
    <row r="1510" spans="1:1" x14ac:dyDescent="0.25">
      <c r="A1510" s="3"/>
    </row>
    <row r="1511" spans="1:1" x14ac:dyDescent="0.25">
      <c r="A1511" s="3"/>
    </row>
    <row r="1512" spans="1:1" x14ac:dyDescent="0.25">
      <c r="A1512" s="3"/>
    </row>
    <row r="1513" spans="1:1" x14ac:dyDescent="0.25">
      <c r="A1513" s="3"/>
    </row>
    <row r="1514" spans="1:1" x14ac:dyDescent="0.25">
      <c r="A1514" s="3"/>
    </row>
    <row r="1515" spans="1:1" x14ac:dyDescent="0.25">
      <c r="A1515" s="3"/>
    </row>
    <row r="1516" spans="1:1" x14ac:dyDescent="0.25">
      <c r="A1516" s="3"/>
    </row>
    <row r="1517" spans="1:1" x14ac:dyDescent="0.25">
      <c r="A1517" s="3"/>
    </row>
    <row r="1518" spans="1:1" x14ac:dyDescent="0.25">
      <c r="A1518" s="3"/>
    </row>
    <row r="1519" spans="1:1" x14ac:dyDescent="0.25">
      <c r="A1519" s="3"/>
    </row>
    <row r="1520" spans="1:1" x14ac:dyDescent="0.25">
      <c r="A1520" s="3"/>
    </row>
    <row r="1521" spans="1:1" x14ac:dyDescent="0.25">
      <c r="A1521" s="3"/>
    </row>
    <row r="1522" spans="1:1" x14ac:dyDescent="0.25">
      <c r="A1522" s="3"/>
    </row>
    <row r="1523" spans="1:1" x14ac:dyDescent="0.25">
      <c r="A1523" s="3"/>
    </row>
    <row r="1524" spans="1:1" x14ac:dyDescent="0.25">
      <c r="A1524" s="3"/>
    </row>
    <row r="1525" spans="1:1" x14ac:dyDescent="0.25">
      <c r="A1525" s="3"/>
    </row>
    <row r="1526" spans="1:1" x14ac:dyDescent="0.25">
      <c r="A1526" s="3"/>
    </row>
    <row r="1527" spans="1:1" x14ac:dyDescent="0.25">
      <c r="A1527" s="3"/>
    </row>
    <row r="1528" spans="1:1" x14ac:dyDescent="0.25">
      <c r="A1528" s="3"/>
    </row>
    <row r="1529" spans="1:1" x14ac:dyDescent="0.25">
      <c r="A1529" s="3"/>
    </row>
    <row r="1530" spans="1:1" x14ac:dyDescent="0.25">
      <c r="A1530" s="3"/>
    </row>
    <row r="1531" spans="1:1" x14ac:dyDescent="0.25">
      <c r="A1531" s="3"/>
    </row>
    <row r="1532" spans="1:1" x14ac:dyDescent="0.25">
      <c r="A1532" s="3"/>
    </row>
    <row r="1533" spans="1:1" x14ac:dyDescent="0.25">
      <c r="A1533" s="3"/>
    </row>
    <row r="1534" spans="1:1" x14ac:dyDescent="0.25">
      <c r="A1534" s="3"/>
    </row>
    <row r="1535" spans="1:1" x14ac:dyDescent="0.25">
      <c r="A1535" s="3"/>
    </row>
    <row r="1536" spans="1:1" x14ac:dyDescent="0.25">
      <c r="A1536" s="3"/>
    </row>
    <row r="1537" spans="1:1" x14ac:dyDescent="0.25">
      <c r="A1537" s="3"/>
    </row>
    <row r="1538" spans="1:1" x14ac:dyDescent="0.25">
      <c r="A1538" s="3"/>
    </row>
    <row r="1539" spans="1:1" x14ac:dyDescent="0.25">
      <c r="A1539" s="3"/>
    </row>
    <row r="1540" spans="1:1" x14ac:dyDescent="0.25">
      <c r="A1540" s="3"/>
    </row>
    <row r="1541" spans="1:1" x14ac:dyDescent="0.25">
      <c r="A1541" s="3"/>
    </row>
    <row r="1542" spans="1:1" x14ac:dyDescent="0.25">
      <c r="A1542" s="3"/>
    </row>
    <row r="1543" spans="1:1" x14ac:dyDescent="0.25">
      <c r="A1543" s="3"/>
    </row>
    <row r="1544" spans="1:1" x14ac:dyDescent="0.25">
      <c r="A1544" s="3"/>
    </row>
    <row r="1545" spans="1:1" x14ac:dyDescent="0.25">
      <c r="A1545" s="3"/>
    </row>
    <row r="1546" spans="1:1" x14ac:dyDescent="0.25">
      <c r="A1546" s="3"/>
    </row>
    <row r="1547" spans="1:1" x14ac:dyDescent="0.25">
      <c r="A1547" s="3"/>
    </row>
    <row r="1548" spans="1:1" x14ac:dyDescent="0.25">
      <c r="A1548" s="3"/>
    </row>
    <row r="1549" spans="1:1" x14ac:dyDescent="0.25">
      <c r="A1549" s="3"/>
    </row>
    <row r="1550" spans="1:1" x14ac:dyDescent="0.25">
      <c r="A1550" s="3"/>
    </row>
    <row r="1551" spans="1:1" x14ac:dyDescent="0.25">
      <c r="A1551" s="3"/>
    </row>
    <row r="1552" spans="1:1" x14ac:dyDescent="0.25">
      <c r="A1552" s="3"/>
    </row>
    <row r="1553" spans="1:1" x14ac:dyDescent="0.25">
      <c r="A1553" s="3"/>
    </row>
    <row r="1554" spans="1:1" x14ac:dyDescent="0.25">
      <c r="A1554" s="3"/>
    </row>
    <row r="1555" spans="1:1" x14ac:dyDescent="0.25">
      <c r="A1555" s="3"/>
    </row>
    <row r="1556" spans="1:1" x14ac:dyDescent="0.25">
      <c r="A1556" s="3"/>
    </row>
    <row r="1557" spans="1:1" x14ac:dyDescent="0.25">
      <c r="A1557" s="3"/>
    </row>
    <row r="1558" spans="1:1" x14ac:dyDescent="0.25">
      <c r="A1558" s="3"/>
    </row>
    <row r="1559" spans="1:1" x14ac:dyDescent="0.25">
      <c r="A1559" s="3"/>
    </row>
    <row r="1560" spans="1:1" x14ac:dyDescent="0.25">
      <c r="A1560" s="3"/>
    </row>
    <row r="1561" spans="1:1" x14ac:dyDescent="0.25">
      <c r="A1561" s="3"/>
    </row>
    <row r="1562" spans="1:1" x14ac:dyDescent="0.25">
      <c r="A1562" s="3"/>
    </row>
    <row r="1563" spans="1:1" x14ac:dyDescent="0.25">
      <c r="A1563" s="3"/>
    </row>
    <row r="1564" spans="1:1" x14ac:dyDescent="0.25">
      <c r="A1564" s="3"/>
    </row>
    <row r="1565" spans="1:1" x14ac:dyDescent="0.25">
      <c r="A1565" s="3"/>
    </row>
    <row r="1566" spans="1:1" x14ac:dyDescent="0.25">
      <c r="A1566" s="3"/>
    </row>
    <row r="1567" spans="1:1" x14ac:dyDescent="0.25">
      <c r="A1567" s="3"/>
    </row>
    <row r="1568" spans="1:1" x14ac:dyDescent="0.25">
      <c r="A1568" s="3"/>
    </row>
    <row r="1569" spans="1:1" x14ac:dyDescent="0.25">
      <c r="A1569" s="3"/>
    </row>
    <row r="1570" spans="1:1" x14ac:dyDescent="0.25">
      <c r="A1570" s="3"/>
    </row>
    <row r="1571" spans="1:1" x14ac:dyDescent="0.25">
      <c r="A1571" s="3"/>
    </row>
    <row r="1572" spans="1:1" x14ac:dyDescent="0.25">
      <c r="A1572" s="3"/>
    </row>
    <row r="1573" spans="1:1" x14ac:dyDescent="0.25">
      <c r="A1573" s="3"/>
    </row>
    <row r="1574" spans="1:1" x14ac:dyDescent="0.25">
      <c r="A1574" s="3"/>
    </row>
    <row r="1575" spans="1:1" x14ac:dyDescent="0.25">
      <c r="A1575" s="3"/>
    </row>
    <row r="1576" spans="1:1" x14ac:dyDescent="0.25">
      <c r="A1576" s="3"/>
    </row>
    <row r="1577" spans="1:1" x14ac:dyDescent="0.25">
      <c r="A1577" s="3"/>
    </row>
    <row r="1578" spans="1:1" x14ac:dyDescent="0.25">
      <c r="A1578" s="3"/>
    </row>
    <row r="1579" spans="1:1" x14ac:dyDescent="0.25">
      <c r="A1579" s="3"/>
    </row>
    <row r="1580" spans="1:1" x14ac:dyDescent="0.25">
      <c r="A1580" s="3"/>
    </row>
    <row r="1581" spans="1:1" x14ac:dyDescent="0.25">
      <c r="A1581" s="3"/>
    </row>
    <row r="1582" spans="1:1" x14ac:dyDescent="0.25">
      <c r="A1582" s="3"/>
    </row>
    <row r="1583" spans="1:1" x14ac:dyDescent="0.25">
      <c r="A1583" s="3"/>
    </row>
    <row r="1584" spans="1:1" x14ac:dyDescent="0.25">
      <c r="A1584" s="3"/>
    </row>
    <row r="1585" spans="1:1" x14ac:dyDescent="0.25">
      <c r="A1585" s="3"/>
    </row>
    <row r="1586" spans="1:1" x14ac:dyDescent="0.25">
      <c r="A1586" s="3"/>
    </row>
    <row r="1587" spans="1:1" x14ac:dyDescent="0.25">
      <c r="A1587" s="3"/>
    </row>
    <row r="1588" spans="1:1" x14ac:dyDescent="0.25">
      <c r="A1588" s="3"/>
    </row>
    <row r="1589" spans="1:1" x14ac:dyDescent="0.25">
      <c r="A1589" s="3"/>
    </row>
    <row r="1590" spans="1:1" x14ac:dyDescent="0.25">
      <c r="A1590" s="3"/>
    </row>
    <row r="1591" spans="1:1" x14ac:dyDescent="0.25">
      <c r="A1591" s="3"/>
    </row>
    <row r="1592" spans="1:1" x14ac:dyDescent="0.25">
      <c r="A1592" s="3"/>
    </row>
    <row r="1593" spans="1:1" x14ac:dyDescent="0.25">
      <c r="A1593" s="3"/>
    </row>
    <row r="1594" spans="1:1" x14ac:dyDescent="0.25">
      <c r="A1594" s="3"/>
    </row>
    <row r="1595" spans="1:1" x14ac:dyDescent="0.25">
      <c r="A1595" s="3"/>
    </row>
    <row r="1596" spans="1:1" x14ac:dyDescent="0.25">
      <c r="A1596" s="3"/>
    </row>
    <row r="1597" spans="1:1" x14ac:dyDescent="0.25">
      <c r="A1597" s="3"/>
    </row>
    <row r="1598" spans="1:1" x14ac:dyDescent="0.25">
      <c r="A1598" s="3"/>
    </row>
    <row r="1599" spans="1:1" x14ac:dyDescent="0.25">
      <c r="A1599" s="3"/>
    </row>
    <row r="1600" spans="1:1" x14ac:dyDescent="0.25">
      <c r="A1600" s="3"/>
    </row>
    <row r="1601" spans="1:1" x14ac:dyDescent="0.25">
      <c r="A1601" s="3"/>
    </row>
    <row r="1602" spans="1:1" x14ac:dyDescent="0.25">
      <c r="A1602" s="3"/>
    </row>
    <row r="1603" spans="1:1" x14ac:dyDescent="0.25">
      <c r="A1603" s="3"/>
    </row>
    <row r="1604" spans="1:1" x14ac:dyDescent="0.25">
      <c r="A1604" s="3"/>
    </row>
    <row r="1605" spans="1:1" x14ac:dyDescent="0.25">
      <c r="A1605" s="3"/>
    </row>
    <row r="1606" spans="1:1" x14ac:dyDescent="0.25">
      <c r="A1606" s="3"/>
    </row>
    <row r="1607" spans="1:1" x14ac:dyDescent="0.25">
      <c r="A1607" s="3"/>
    </row>
    <row r="1608" spans="1:1" x14ac:dyDescent="0.25">
      <c r="A1608" s="3"/>
    </row>
    <row r="1609" spans="1:1" x14ac:dyDescent="0.25">
      <c r="A1609" s="3"/>
    </row>
    <row r="1610" spans="1:1" x14ac:dyDescent="0.25">
      <c r="A1610" s="3"/>
    </row>
    <row r="1611" spans="1:1" x14ac:dyDescent="0.25">
      <c r="A1611" s="3"/>
    </row>
    <row r="1612" spans="1:1" x14ac:dyDescent="0.25">
      <c r="A1612" s="3"/>
    </row>
    <row r="1613" spans="1:1" x14ac:dyDescent="0.25">
      <c r="A1613" s="3"/>
    </row>
    <row r="1614" spans="1:1" x14ac:dyDescent="0.25">
      <c r="A1614" s="3"/>
    </row>
    <row r="1615" spans="1:1" x14ac:dyDescent="0.25">
      <c r="A1615" s="3"/>
    </row>
    <row r="1616" spans="1:1" x14ac:dyDescent="0.25">
      <c r="A1616" s="3"/>
    </row>
    <row r="1617" spans="1:1" x14ac:dyDescent="0.25">
      <c r="A1617" s="3"/>
    </row>
    <row r="1618" spans="1:1" x14ac:dyDescent="0.25">
      <c r="A1618" s="3"/>
    </row>
    <row r="1619" spans="1:1" x14ac:dyDescent="0.25">
      <c r="A1619" s="3"/>
    </row>
    <row r="1620" spans="1:1" x14ac:dyDescent="0.25">
      <c r="A1620" s="3"/>
    </row>
    <row r="1621" spans="1:1" x14ac:dyDescent="0.25">
      <c r="A1621" s="3"/>
    </row>
    <row r="1622" spans="1:1" x14ac:dyDescent="0.25">
      <c r="A1622" s="3"/>
    </row>
    <row r="1623" spans="1:1" x14ac:dyDescent="0.25">
      <c r="A1623" s="3"/>
    </row>
    <row r="1624" spans="1:1" x14ac:dyDescent="0.25">
      <c r="A1624" s="3"/>
    </row>
    <row r="1625" spans="1:1" x14ac:dyDescent="0.25">
      <c r="A1625" s="3"/>
    </row>
    <row r="1626" spans="1:1" x14ac:dyDescent="0.25">
      <c r="A1626" s="3"/>
    </row>
    <row r="1627" spans="1:1" x14ac:dyDescent="0.25">
      <c r="A1627" s="3"/>
    </row>
    <row r="1628" spans="1:1" x14ac:dyDescent="0.25">
      <c r="A1628" s="3"/>
    </row>
    <row r="1629" spans="1:1" x14ac:dyDescent="0.25">
      <c r="A1629" s="3"/>
    </row>
    <row r="1630" spans="1:1" x14ac:dyDescent="0.25">
      <c r="A1630" s="3"/>
    </row>
    <row r="1631" spans="1:1" x14ac:dyDescent="0.25">
      <c r="A1631" s="3"/>
    </row>
    <row r="1632" spans="1:1" x14ac:dyDescent="0.25">
      <c r="A1632" s="3"/>
    </row>
    <row r="1633" spans="1:1" x14ac:dyDescent="0.25">
      <c r="A1633" s="3"/>
    </row>
    <row r="1634" spans="1:1" x14ac:dyDescent="0.25">
      <c r="A1634" s="3"/>
    </row>
    <row r="1635" spans="1:1" x14ac:dyDescent="0.25">
      <c r="A1635" s="3"/>
    </row>
    <row r="1636" spans="1:1" x14ac:dyDescent="0.25">
      <c r="A1636" s="3"/>
    </row>
    <row r="1637" spans="1:1" x14ac:dyDescent="0.25">
      <c r="A1637" s="3"/>
    </row>
    <row r="1638" spans="1:1" x14ac:dyDescent="0.25">
      <c r="A1638" s="3"/>
    </row>
    <row r="1639" spans="1:1" x14ac:dyDescent="0.25">
      <c r="A1639" s="3"/>
    </row>
    <row r="1640" spans="1:1" x14ac:dyDescent="0.25">
      <c r="A1640" s="3"/>
    </row>
    <row r="1641" spans="1:1" x14ac:dyDescent="0.25">
      <c r="A1641" s="3"/>
    </row>
    <row r="1642" spans="1:1" x14ac:dyDescent="0.25">
      <c r="A1642" s="3"/>
    </row>
    <row r="1643" spans="1:1" x14ac:dyDescent="0.25">
      <c r="A1643" s="3"/>
    </row>
    <row r="1644" spans="1:1" x14ac:dyDescent="0.25">
      <c r="A1644" s="3"/>
    </row>
    <row r="1645" spans="1:1" x14ac:dyDescent="0.25">
      <c r="A1645" s="3"/>
    </row>
    <row r="1646" spans="1:1" x14ac:dyDescent="0.25">
      <c r="A1646" s="3"/>
    </row>
    <row r="1647" spans="1:1" x14ac:dyDescent="0.25">
      <c r="A1647" s="3"/>
    </row>
    <row r="1648" spans="1:1" x14ac:dyDescent="0.25">
      <c r="A1648" s="3"/>
    </row>
    <row r="1649" spans="1:1" x14ac:dyDescent="0.25">
      <c r="A1649" s="3"/>
    </row>
    <row r="1650" spans="1:1" x14ac:dyDescent="0.25">
      <c r="A1650" s="3"/>
    </row>
    <row r="1651" spans="1:1" x14ac:dyDescent="0.25">
      <c r="A1651" s="3"/>
    </row>
    <row r="1652" spans="1:1" x14ac:dyDescent="0.25">
      <c r="A1652" s="3"/>
    </row>
    <row r="1653" spans="1:1" x14ac:dyDescent="0.25">
      <c r="A1653" s="3"/>
    </row>
    <row r="1654" spans="1:1" x14ac:dyDescent="0.25">
      <c r="A1654" s="3"/>
    </row>
    <row r="1655" spans="1:1" x14ac:dyDescent="0.25">
      <c r="A1655" s="3"/>
    </row>
    <row r="1656" spans="1:1" x14ac:dyDescent="0.25">
      <c r="A1656" s="3"/>
    </row>
    <row r="1657" spans="1:1" x14ac:dyDescent="0.25">
      <c r="A1657" s="3"/>
    </row>
    <row r="1658" spans="1:1" x14ac:dyDescent="0.25">
      <c r="A1658" s="3"/>
    </row>
    <row r="1659" spans="1:1" x14ac:dyDescent="0.25">
      <c r="A1659" s="3"/>
    </row>
    <row r="1660" spans="1:1" x14ac:dyDescent="0.25">
      <c r="A1660" s="3"/>
    </row>
    <row r="1661" spans="1:1" x14ac:dyDescent="0.25">
      <c r="A1661" s="3"/>
    </row>
    <row r="1662" spans="1:1" x14ac:dyDescent="0.25">
      <c r="A1662" s="3"/>
    </row>
    <row r="1663" spans="1:1" x14ac:dyDescent="0.25">
      <c r="A1663" s="3"/>
    </row>
    <row r="1664" spans="1:1" x14ac:dyDescent="0.25">
      <c r="A1664" s="3"/>
    </row>
    <row r="1665" spans="1:1" x14ac:dyDescent="0.25">
      <c r="A1665" s="3"/>
    </row>
    <row r="1666" spans="1:1" x14ac:dyDescent="0.25">
      <c r="A1666" s="3"/>
    </row>
    <row r="1667" spans="1:1" x14ac:dyDescent="0.25">
      <c r="A1667" s="3"/>
    </row>
    <row r="1668" spans="1:1" x14ac:dyDescent="0.25">
      <c r="A1668" s="3"/>
    </row>
    <row r="1669" spans="1:1" x14ac:dyDescent="0.25">
      <c r="A1669" s="3"/>
    </row>
    <row r="1670" spans="1:1" x14ac:dyDescent="0.25">
      <c r="A1670" s="3"/>
    </row>
    <row r="1671" spans="1:1" x14ac:dyDescent="0.25">
      <c r="A1671" s="3"/>
    </row>
    <row r="1672" spans="1:1" x14ac:dyDescent="0.25">
      <c r="A1672" s="3"/>
    </row>
    <row r="1673" spans="1:1" x14ac:dyDescent="0.25">
      <c r="A1673" s="3"/>
    </row>
    <row r="1674" spans="1:1" x14ac:dyDescent="0.25">
      <c r="A1674" s="3"/>
    </row>
    <row r="1675" spans="1:1" x14ac:dyDescent="0.25">
      <c r="A1675" s="3"/>
    </row>
    <row r="1676" spans="1:1" x14ac:dyDescent="0.25">
      <c r="A1676" s="3"/>
    </row>
    <row r="1677" spans="1:1" x14ac:dyDescent="0.25">
      <c r="A1677" s="3"/>
    </row>
    <row r="1678" spans="1:1" x14ac:dyDescent="0.25">
      <c r="A1678" s="3"/>
    </row>
    <row r="1679" spans="1:1" x14ac:dyDescent="0.25">
      <c r="A1679" s="3"/>
    </row>
    <row r="1680" spans="1:1" x14ac:dyDescent="0.25">
      <c r="A1680" s="3"/>
    </row>
    <row r="1681" spans="1:1" x14ac:dyDescent="0.25">
      <c r="A1681" s="3"/>
    </row>
    <row r="1682" spans="1:1" x14ac:dyDescent="0.25">
      <c r="A1682" s="3"/>
    </row>
    <row r="1683" spans="1:1" x14ac:dyDescent="0.25">
      <c r="A1683" s="3"/>
    </row>
    <row r="1684" spans="1:1" x14ac:dyDescent="0.25">
      <c r="A1684" s="3"/>
    </row>
    <row r="1685" spans="1:1" x14ac:dyDescent="0.25">
      <c r="A1685" s="3"/>
    </row>
    <row r="1686" spans="1:1" x14ac:dyDescent="0.25">
      <c r="A1686" s="3"/>
    </row>
    <row r="1687" spans="1:1" x14ac:dyDescent="0.25">
      <c r="A1687" s="3"/>
    </row>
    <row r="1688" spans="1:1" x14ac:dyDescent="0.25">
      <c r="A1688" s="3"/>
    </row>
    <row r="1689" spans="1:1" x14ac:dyDescent="0.25">
      <c r="A1689" s="3"/>
    </row>
    <row r="1690" spans="1:1" x14ac:dyDescent="0.25">
      <c r="A1690" s="3"/>
    </row>
    <row r="1691" spans="1:1" x14ac:dyDescent="0.25">
      <c r="A1691" s="3"/>
    </row>
    <row r="1692" spans="1:1" x14ac:dyDescent="0.25">
      <c r="A1692" s="3"/>
    </row>
    <row r="1693" spans="1:1" x14ac:dyDescent="0.25">
      <c r="A1693" s="3"/>
    </row>
    <row r="1694" spans="1:1" x14ac:dyDescent="0.25">
      <c r="A1694" s="3"/>
    </row>
    <row r="1695" spans="1:1" x14ac:dyDescent="0.25">
      <c r="A1695" s="3"/>
    </row>
    <row r="1696" spans="1:1" x14ac:dyDescent="0.25">
      <c r="A1696" s="3"/>
    </row>
    <row r="1697" spans="1:1" x14ac:dyDescent="0.25">
      <c r="A1697" s="3"/>
    </row>
    <row r="1698" spans="1:1" x14ac:dyDescent="0.25">
      <c r="A1698" s="3"/>
    </row>
    <row r="1699" spans="1:1" x14ac:dyDescent="0.25">
      <c r="A1699" s="3"/>
    </row>
    <row r="1700" spans="1:1" x14ac:dyDescent="0.25">
      <c r="A1700" s="3"/>
    </row>
    <row r="1701" spans="1:1" x14ac:dyDescent="0.25">
      <c r="A1701" s="3"/>
    </row>
    <row r="1702" spans="1:1" x14ac:dyDescent="0.25">
      <c r="A1702" s="3"/>
    </row>
    <row r="1703" spans="1:1" x14ac:dyDescent="0.25">
      <c r="A1703" s="3"/>
    </row>
    <row r="1704" spans="1:1" x14ac:dyDescent="0.25">
      <c r="A1704" s="3"/>
    </row>
    <row r="1705" spans="1:1" x14ac:dyDescent="0.25">
      <c r="A1705" s="3"/>
    </row>
    <row r="1706" spans="1:1" x14ac:dyDescent="0.25">
      <c r="A1706" s="3"/>
    </row>
    <row r="1707" spans="1:1" x14ac:dyDescent="0.25">
      <c r="A1707" s="3"/>
    </row>
    <row r="1708" spans="1:1" x14ac:dyDescent="0.25">
      <c r="A1708" s="3"/>
    </row>
    <row r="1709" spans="1:1" x14ac:dyDescent="0.25">
      <c r="A1709" s="3"/>
    </row>
    <row r="1710" spans="1:1" x14ac:dyDescent="0.25">
      <c r="A1710" s="3"/>
    </row>
    <row r="1711" spans="1:1" x14ac:dyDescent="0.25">
      <c r="A1711" s="3"/>
    </row>
    <row r="1712" spans="1:1" x14ac:dyDescent="0.25">
      <c r="A1712" s="3"/>
    </row>
    <row r="1713" spans="1:1" x14ac:dyDescent="0.25">
      <c r="A1713" s="3"/>
    </row>
    <row r="1714" spans="1:1" x14ac:dyDescent="0.25">
      <c r="A1714" s="3"/>
    </row>
    <row r="1715" spans="1:1" x14ac:dyDescent="0.25">
      <c r="A1715" s="3"/>
    </row>
    <row r="1716" spans="1:1" x14ac:dyDescent="0.25">
      <c r="A1716" s="3"/>
    </row>
    <row r="1717" spans="1:1" x14ac:dyDescent="0.25">
      <c r="A1717" s="3"/>
    </row>
    <row r="1718" spans="1:1" x14ac:dyDescent="0.25">
      <c r="A1718" s="3"/>
    </row>
    <row r="1719" spans="1:1" x14ac:dyDescent="0.25">
      <c r="A1719" s="3"/>
    </row>
    <row r="1720" spans="1:1" x14ac:dyDescent="0.25">
      <c r="A1720" s="3"/>
    </row>
    <row r="1721" spans="1:1" x14ac:dyDescent="0.25">
      <c r="A1721" s="3"/>
    </row>
    <row r="1722" spans="1:1" x14ac:dyDescent="0.25">
      <c r="A1722" s="3"/>
    </row>
    <row r="1723" spans="1:1" x14ac:dyDescent="0.25">
      <c r="A1723" s="3"/>
    </row>
    <row r="1724" spans="1:1" x14ac:dyDescent="0.25">
      <c r="A1724" s="3"/>
    </row>
    <row r="1725" spans="1:1" x14ac:dyDescent="0.25">
      <c r="A1725" s="3"/>
    </row>
    <row r="1726" spans="1:1" x14ac:dyDescent="0.25">
      <c r="A1726" s="3"/>
    </row>
    <row r="1727" spans="1:1" x14ac:dyDescent="0.25">
      <c r="A1727" s="3"/>
    </row>
    <row r="1728" spans="1:1" x14ac:dyDescent="0.25">
      <c r="A1728" s="3"/>
    </row>
    <row r="1729" spans="1:1" x14ac:dyDescent="0.25">
      <c r="A1729" s="3"/>
    </row>
    <row r="1730" spans="1:1" x14ac:dyDescent="0.25">
      <c r="A1730" s="3"/>
    </row>
    <row r="1731" spans="1:1" x14ac:dyDescent="0.25">
      <c r="A1731" s="3"/>
    </row>
    <row r="1732" spans="1:1" x14ac:dyDescent="0.25">
      <c r="A1732" s="3"/>
    </row>
    <row r="1733" spans="1:1" x14ac:dyDescent="0.25">
      <c r="A1733" s="3"/>
    </row>
    <row r="1734" spans="1:1" x14ac:dyDescent="0.25">
      <c r="A1734" s="3"/>
    </row>
    <row r="1735" spans="1:1" x14ac:dyDescent="0.25">
      <c r="A1735" s="3"/>
    </row>
    <row r="1736" spans="1:1" x14ac:dyDescent="0.25">
      <c r="A1736" s="3"/>
    </row>
    <row r="1737" spans="1:1" x14ac:dyDescent="0.25">
      <c r="A1737" s="3"/>
    </row>
    <row r="1738" spans="1:1" x14ac:dyDescent="0.25">
      <c r="A1738" s="3"/>
    </row>
    <row r="1739" spans="1:1" x14ac:dyDescent="0.25">
      <c r="A1739" s="3"/>
    </row>
    <row r="1740" spans="1:1" x14ac:dyDescent="0.25">
      <c r="A1740" s="3"/>
    </row>
    <row r="1741" spans="1:1" x14ac:dyDescent="0.25">
      <c r="A1741" s="3"/>
    </row>
    <row r="1742" spans="1:1" x14ac:dyDescent="0.25">
      <c r="A1742" s="3"/>
    </row>
    <row r="1743" spans="1:1" x14ac:dyDescent="0.25">
      <c r="A1743" s="3"/>
    </row>
    <row r="1744" spans="1:1" x14ac:dyDescent="0.25">
      <c r="A1744" s="3"/>
    </row>
    <row r="1745" spans="1:1" x14ac:dyDescent="0.25">
      <c r="A1745" s="3"/>
    </row>
    <row r="1746" spans="1:1" x14ac:dyDescent="0.25">
      <c r="A1746" s="3"/>
    </row>
    <row r="1747" spans="1:1" x14ac:dyDescent="0.25">
      <c r="A1747" s="3"/>
    </row>
    <row r="1748" spans="1:1" x14ac:dyDescent="0.25">
      <c r="A1748" s="3"/>
    </row>
    <row r="1749" spans="1:1" x14ac:dyDescent="0.25">
      <c r="A1749" s="3"/>
    </row>
    <row r="1750" spans="1:1" x14ac:dyDescent="0.25">
      <c r="A1750" s="3"/>
    </row>
    <row r="1751" spans="1:1" x14ac:dyDescent="0.25">
      <c r="A1751" s="3"/>
    </row>
    <row r="1752" spans="1:1" x14ac:dyDescent="0.25">
      <c r="A1752" s="3"/>
    </row>
    <row r="1753" spans="1:1" x14ac:dyDescent="0.25">
      <c r="A1753" s="3"/>
    </row>
    <row r="1754" spans="1:1" x14ac:dyDescent="0.25">
      <c r="A1754" s="3"/>
    </row>
    <row r="1755" spans="1:1" x14ac:dyDescent="0.25">
      <c r="A1755" s="3"/>
    </row>
    <row r="1756" spans="1:1" x14ac:dyDescent="0.25">
      <c r="A1756" s="3"/>
    </row>
    <row r="1757" spans="1:1" x14ac:dyDescent="0.25">
      <c r="A1757" s="3"/>
    </row>
    <row r="1758" spans="1:1" x14ac:dyDescent="0.25">
      <c r="A1758" s="3"/>
    </row>
    <row r="1759" spans="1:1" x14ac:dyDescent="0.25">
      <c r="A1759" s="3"/>
    </row>
    <row r="1760" spans="1:1" x14ac:dyDescent="0.25">
      <c r="A1760" s="3"/>
    </row>
    <row r="1761" spans="1:1" x14ac:dyDescent="0.25">
      <c r="A1761" s="3"/>
    </row>
    <row r="1762" spans="1:1" x14ac:dyDescent="0.25">
      <c r="A1762" s="3"/>
    </row>
    <row r="1763" spans="1:1" x14ac:dyDescent="0.25">
      <c r="A1763" s="3"/>
    </row>
    <row r="1764" spans="1:1" x14ac:dyDescent="0.25">
      <c r="A1764" s="3"/>
    </row>
    <row r="1765" spans="1:1" x14ac:dyDescent="0.25">
      <c r="A1765" s="3"/>
    </row>
    <row r="1766" spans="1:1" x14ac:dyDescent="0.25">
      <c r="A1766" s="3"/>
    </row>
    <row r="1767" spans="1:1" x14ac:dyDescent="0.25">
      <c r="A1767" s="3"/>
    </row>
    <row r="1768" spans="1:1" x14ac:dyDescent="0.25">
      <c r="A1768" s="3"/>
    </row>
    <row r="1769" spans="1:1" x14ac:dyDescent="0.25">
      <c r="A1769" s="3"/>
    </row>
    <row r="1770" spans="1:1" x14ac:dyDescent="0.25">
      <c r="A1770" s="3"/>
    </row>
    <row r="1771" spans="1:1" x14ac:dyDescent="0.25">
      <c r="A1771" s="3"/>
    </row>
    <row r="1772" spans="1:1" x14ac:dyDescent="0.25">
      <c r="A1772" s="3"/>
    </row>
    <row r="1773" spans="1:1" x14ac:dyDescent="0.25">
      <c r="A1773" s="3"/>
    </row>
    <row r="1774" spans="1:1" x14ac:dyDescent="0.25">
      <c r="A1774" s="3"/>
    </row>
    <row r="1775" spans="1:1" x14ac:dyDescent="0.25">
      <c r="A1775" s="3"/>
    </row>
    <row r="1776" spans="1:1" x14ac:dyDescent="0.25">
      <c r="A1776" s="3"/>
    </row>
    <row r="1777" spans="1:1" x14ac:dyDescent="0.25">
      <c r="A1777" s="3"/>
    </row>
    <row r="1778" spans="1:1" x14ac:dyDescent="0.25">
      <c r="A1778" s="3"/>
    </row>
    <row r="1779" spans="1:1" x14ac:dyDescent="0.25">
      <c r="A1779" s="3"/>
    </row>
    <row r="1780" spans="1:1" x14ac:dyDescent="0.25">
      <c r="A1780" s="3"/>
    </row>
    <row r="1781" spans="1:1" x14ac:dyDescent="0.25">
      <c r="A1781" s="3"/>
    </row>
    <row r="1782" spans="1:1" x14ac:dyDescent="0.25">
      <c r="A1782" s="3"/>
    </row>
    <row r="1783" spans="1:1" x14ac:dyDescent="0.25">
      <c r="A1783" s="3"/>
    </row>
    <row r="1784" spans="1:1" x14ac:dyDescent="0.25">
      <c r="A1784" s="3"/>
    </row>
    <row r="1785" spans="1:1" x14ac:dyDescent="0.25">
      <c r="A1785" s="3"/>
    </row>
    <row r="1786" spans="1:1" x14ac:dyDescent="0.25">
      <c r="A1786" s="3"/>
    </row>
    <row r="1787" spans="1:1" x14ac:dyDescent="0.25">
      <c r="A1787" s="3"/>
    </row>
    <row r="1788" spans="1:1" x14ac:dyDescent="0.25">
      <c r="A1788" s="3"/>
    </row>
    <row r="1789" spans="1:1" x14ac:dyDescent="0.25">
      <c r="A1789" s="3"/>
    </row>
    <row r="1790" spans="1:1" x14ac:dyDescent="0.25">
      <c r="A1790" s="3"/>
    </row>
    <row r="1791" spans="1:1" x14ac:dyDescent="0.25">
      <c r="A1791" s="3"/>
    </row>
    <row r="1792" spans="1:1" x14ac:dyDescent="0.25">
      <c r="A1792" s="3"/>
    </row>
    <row r="1793" spans="1:1" x14ac:dyDescent="0.25">
      <c r="A1793" s="3"/>
    </row>
    <row r="1794" spans="1:1" x14ac:dyDescent="0.25">
      <c r="A1794" s="3"/>
    </row>
    <row r="1795" spans="1:1" x14ac:dyDescent="0.25">
      <c r="A1795" s="3"/>
    </row>
    <row r="1796" spans="1:1" x14ac:dyDescent="0.25">
      <c r="A1796" s="3"/>
    </row>
    <row r="1797" spans="1:1" x14ac:dyDescent="0.25">
      <c r="A1797" s="3"/>
    </row>
    <row r="1798" spans="1:1" x14ac:dyDescent="0.25">
      <c r="A1798" s="3"/>
    </row>
    <row r="1799" spans="1:1" x14ac:dyDescent="0.25">
      <c r="A1799" s="3"/>
    </row>
    <row r="1800" spans="1:1" x14ac:dyDescent="0.25">
      <c r="A1800" s="3"/>
    </row>
    <row r="1801" spans="1:1" x14ac:dyDescent="0.25">
      <c r="A1801" s="3"/>
    </row>
    <row r="1802" spans="1:1" x14ac:dyDescent="0.25">
      <c r="A1802" s="3"/>
    </row>
    <row r="1803" spans="1:1" x14ac:dyDescent="0.25">
      <c r="A1803" s="3"/>
    </row>
    <row r="1804" spans="1:1" x14ac:dyDescent="0.25">
      <c r="A1804" s="3"/>
    </row>
    <row r="1805" spans="1:1" x14ac:dyDescent="0.25">
      <c r="A1805" s="3"/>
    </row>
    <row r="1806" spans="1:1" x14ac:dyDescent="0.25">
      <c r="A1806" s="3"/>
    </row>
    <row r="1807" spans="1:1" x14ac:dyDescent="0.25">
      <c r="A1807" s="3"/>
    </row>
    <row r="1808" spans="1:1" x14ac:dyDescent="0.25">
      <c r="A1808" s="3"/>
    </row>
    <row r="1809" spans="1:1" x14ac:dyDescent="0.25">
      <c r="A1809" s="3"/>
    </row>
    <row r="1810" spans="1:1" x14ac:dyDescent="0.25">
      <c r="A1810" s="3"/>
    </row>
    <row r="1811" spans="1:1" x14ac:dyDescent="0.25">
      <c r="A1811" s="3"/>
    </row>
    <row r="1812" spans="1:1" x14ac:dyDescent="0.25">
      <c r="A1812" s="3"/>
    </row>
    <row r="1813" spans="1:1" x14ac:dyDescent="0.25">
      <c r="A1813" s="3"/>
    </row>
    <row r="1814" spans="1:1" x14ac:dyDescent="0.25">
      <c r="A1814" s="3"/>
    </row>
    <row r="1815" spans="1:1" x14ac:dyDescent="0.25">
      <c r="A1815" s="3"/>
    </row>
    <row r="1816" spans="1:1" x14ac:dyDescent="0.25">
      <c r="A1816" s="3"/>
    </row>
    <row r="1817" spans="1:1" x14ac:dyDescent="0.25">
      <c r="A1817" s="3"/>
    </row>
    <row r="1818" spans="1:1" x14ac:dyDescent="0.25">
      <c r="A1818" s="3"/>
    </row>
    <row r="1819" spans="1:1" x14ac:dyDescent="0.25">
      <c r="A1819" s="3"/>
    </row>
    <row r="1820" spans="1:1" x14ac:dyDescent="0.25">
      <c r="A1820" s="3"/>
    </row>
    <row r="1821" spans="1:1" x14ac:dyDescent="0.25">
      <c r="A1821" s="3"/>
    </row>
    <row r="1822" spans="1:1" x14ac:dyDescent="0.25">
      <c r="A1822" s="3"/>
    </row>
    <row r="1823" spans="1:1" x14ac:dyDescent="0.25">
      <c r="A1823" s="3"/>
    </row>
    <row r="1824" spans="1:1" x14ac:dyDescent="0.25">
      <c r="A1824" s="3"/>
    </row>
    <row r="1825" spans="1:1" x14ac:dyDescent="0.25">
      <c r="A1825" s="3"/>
    </row>
    <row r="1826" spans="1:1" x14ac:dyDescent="0.25">
      <c r="A1826" s="3"/>
    </row>
    <row r="1827" spans="1:1" x14ac:dyDescent="0.25">
      <c r="A1827" s="3"/>
    </row>
    <row r="1828" spans="1:1" x14ac:dyDescent="0.25">
      <c r="A1828" s="3"/>
    </row>
    <row r="1829" spans="1:1" x14ac:dyDescent="0.25">
      <c r="A1829" s="3"/>
    </row>
    <row r="1830" spans="1:1" x14ac:dyDescent="0.25">
      <c r="A1830" s="3"/>
    </row>
    <row r="1831" spans="1:1" x14ac:dyDescent="0.25">
      <c r="A1831" s="3"/>
    </row>
    <row r="1832" spans="1:1" x14ac:dyDescent="0.25">
      <c r="A1832" s="3"/>
    </row>
    <row r="1833" spans="1:1" x14ac:dyDescent="0.25">
      <c r="A1833" s="3"/>
    </row>
    <row r="1834" spans="1:1" x14ac:dyDescent="0.25">
      <c r="A1834" s="3"/>
    </row>
    <row r="1835" spans="1:1" x14ac:dyDescent="0.25">
      <c r="A1835" s="3"/>
    </row>
    <row r="1836" spans="1:1" x14ac:dyDescent="0.25">
      <c r="A1836" s="3"/>
    </row>
    <row r="1837" spans="1:1" x14ac:dyDescent="0.25">
      <c r="A1837" s="3"/>
    </row>
    <row r="1838" spans="1:1" x14ac:dyDescent="0.25">
      <c r="A1838" s="3"/>
    </row>
    <row r="1839" spans="1:1" x14ac:dyDescent="0.25">
      <c r="A1839" s="3"/>
    </row>
    <row r="1840" spans="1:1" x14ac:dyDescent="0.25">
      <c r="A1840" s="3"/>
    </row>
    <row r="1841" spans="1:1" x14ac:dyDescent="0.25">
      <c r="A1841" s="3"/>
    </row>
    <row r="1842" spans="1:1" x14ac:dyDescent="0.25">
      <c r="A1842" s="3"/>
    </row>
    <row r="1843" spans="1:1" x14ac:dyDescent="0.25">
      <c r="A1843" s="3"/>
    </row>
    <row r="1844" spans="1:1" x14ac:dyDescent="0.25">
      <c r="A1844" s="3"/>
    </row>
    <row r="1845" spans="1:1" x14ac:dyDescent="0.25">
      <c r="A1845" s="3"/>
    </row>
    <row r="1846" spans="1:1" x14ac:dyDescent="0.25">
      <c r="A1846" s="3"/>
    </row>
    <row r="1847" spans="1:1" x14ac:dyDescent="0.25">
      <c r="A1847" s="3"/>
    </row>
    <row r="1848" spans="1:1" x14ac:dyDescent="0.25">
      <c r="A1848" s="3"/>
    </row>
    <row r="1849" spans="1:1" x14ac:dyDescent="0.25">
      <c r="A1849" s="3"/>
    </row>
    <row r="1850" spans="1:1" x14ac:dyDescent="0.25">
      <c r="A1850" s="3"/>
    </row>
    <row r="1851" spans="1:1" x14ac:dyDescent="0.25">
      <c r="A1851" s="3"/>
    </row>
    <row r="1852" spans="1:1" x14ac:dyDescent="0.25">
      <c r="A1852" s="3"/>
    </row>
    <row r="1853" spans="1:1" x14ac:dyDescent="0.25">
      <c r="A1853" s="3"/>
    </row>
    <row r="1854" spans="1:1" x14ac:dyDescent="0.25">
      <c r="A1854" s="3"/>
    </row>
    <row r="1855" spans="1:1" x14ac:dyDescent="0.25">
      <c r="A1855" s="3"/>
    </row>
    <row r="1856" spans="1:1" x14ac:dyDescent="0.25">
      <c r="A1856" s="3"/>
    </row>
    <row r="1857" spans="1:1" x14ac:dyDescent="0.25">
      <c r="A1857" s="3"/>
    </row>
    <row r="1858" spans="1:1" x14ac:dyDescent="0.25">
      <c r="A1858" s="3"/>
    </row>
    <row r="1859" spans="1:1" x14ac:dyDescent="0.25">
      <c r="A1859" s="3"/>
    </row>
    <row r="1860" spans="1:1" x14ac:dyDescent="0.25">
      <c r="A1860" s="3"/>
    </row>
    <row r="1861" spans="1:1" x14ac:dyDescent="0.25">
      <c r="A1861" s="3"/>
    </row>
    <row r="1862" spans="1:1" x14ac:dyDescent="0.25">
      <c r="A1862" s="3"/>
    </row>
    <row r="1863" spans="1:1" x14ac:dyDescent="0.25">
      <c r="A1863" s="3"/>
    </row>
    <row r="1864" spans="1:1" x14ac:dyDescent="0.25">
      <c r="A1864" s="3"/>
    </row>
    <row r="1865" spans="1:1" x14ac:dyDescent="0.25">
      <c r="A1865" s="3"/>
    </row>
    <row r="1866" spans="1:1" x14ac:dyDescent="0.25">
      <c r="A1866" s="3"/>
    </row>
    <row r="1867" spans="1:1" x14ac:dyDescent="0.25">
      <c r="A1867" s="3"/>
    </row>
    <row r="1868" spans="1:1" x14ac:dyDescent="0.25">
      <c r="A1868" s="3"/>
    </row>
    <row r="1869" spans="1:1" x14ac:dyDescent="0.25">
      <c r="A1869" s="3"/>
    </row>
    <row r="1870" spans="1:1" x14ac:dyDescent="0.25">
      <c r="A1870" s="3"/>
    </row>
    <row r="1871" spans="1:1" x14ac:dyDescent="0.25">
      <c r="A1871" s="3"/>
    </row>
    <row r="1872" spans="1:1" x14ac:dyDescent="0.25">
      <c r="A1872" s="3"/>
    </row>
    <row r="1873" spans="1:1" x14ac:dyDescent="0.25">
      <c r="A1873" s="3"/>
    </row>
    <row r="1874" spans="1:1" x14ac:dyDescent="0.25">
      <c r="A1874" s="3"/>
    </row>
    <row r="1875" spans="1:1" x14ac:dyDescent="0.25">
      <c r="A1875" s="3"/>
    </row>
    <row r="1876" spans="1:1" x14ac:dyDescent="0.25">
      <c r="A1876" s="3"/>
    </row>
    <row r="1877" spans="1:1" x14ac:dyDescent="0.25">
      <c r="A1877" s="3"/>
    </row>
    <row r="1878" spans="1:1" x14ac:dyDescent="0.25">
      <c r="A1878" s="3"/>
    </row>
    <row r="1879" spans="1:1" x14ac:dyDescent="0.25">
      <c r="A1879" s="3"/>
    </row>
    <row r="1880" spans="1:1" x14ac:dyDescent="0.25">
      <c r="A1880" s="3"/>
    </row>
    <row r="1881" spans="1:1" x14ac:dyDescent="0.25">
      <c r="A1881" s="3"/>
    </row>
    <row r="1882" spans="1:1" x14ac:dyDescent="0.25">
      <c r="A1882" s="3"/>
    </row>
    <row r="1883" spans="1:1" x14ac:dyDescent="0.25">
      <c r="A1883" s="3"/>
    </row>
    <row r="1884" spans="1:1" x14ac:dyDescent="0.25">
      <c r="A1884" s="3"/>
    </row>
    <row r="1885" spans="1:1" x14ac:dyDescent="0.25">
      <c r="A1885" s="3"/>
    </row>
    <row r="1886" spans="1:1" x14ac:dyDescent="0.25">
      <c r="A1886" s="3"/>
    </row>
    <row r="1887" spans="1:1" x14ac:dyDescent="0.25">
      <c r="A1887" s="3"/>
    </row>
    <row r="1888" spans="1:1" x14ac:dyDescent="0.25">
      <c r="A1888" s="3"/>
    </row>
    <row r="1889" spans="1:1" x14ac:dyDescent="0.25">
      <c r="A1889" s="3"/>
    </row>
    <row r="1890" spans="1:1" x14ac:dyDescent="0.25">
      <c r="A1890" s="3"/>
    </row>
    <row r="1891" spans="1:1" x14ac:dyDescent="0.25">
      <c r="A1891" s="3"/>
    </row>
    <row r="1892" spans="1:1" x14ac:dyDescent="0.25">
      <c r="A1892" s="3"/>
    </row>
    <row r="1893" spans="1:1" x14ac:dyDescent="0.25">
      <c r="A1893" s="3"/>
    </row>
    <row r="1894" spans="1:1" x14ac:dyDescent="0.25">
      <c r="A1894" s="3"/>
    </row>
    <row r="1895" spans="1:1" x14ac:dyDescent="0.25">
      <c r="A1895" s="3"/>
    </row>
    <row r="1896" spans="1:1" x14ac:dyDescent="0.25">
      <c r="A1896" s="3"/>
    </row>
    <row r="1897" spans="1:1" x14ac:dyDescent="0.25">
      <c r="A1897" s="3"/>
    </row>
    <row r="1898" spans="1:1" x14ac:dyDescent="0.25">
      <c r="A1898" s="3"/>
    </row>
    <row r="1899" spans="1:1" x14ac:dyDescent="0.25">
      <c r="A1899" s="3"/>
    </row>
    <row r="1900" spans="1:1" x14ac:dyDescent="0.25">
      <c r="A1900" s="3"/>
    </row>
    <row r="1901" spans="1:1" x14ac:dyDescent="0.25">
      <c r="A1901" s="3"/>
    </row>
    <row r="1902" spans="1:1" x14ac:dyDescent="0.25">
      <c r="A1902" s="3"/>
    </row>
    <row r="1903" spans="1:1" x14ac:dyDescent="0.25">
      <c r="A1903" s="3"/>
    </row>
    <row r="1904" spans="1:1" x14ac:dyDescent="0.25">
      <c r="A1904" s="3"/>
    </row>
    <row r="1905" spans="1:1" x14ac:dyDescent="0.25">
      <c r="A1905" s="3"/>
    </row>
    <row r="1906" spans="1:1" x14ac:dyDescent="0.25">
      <c r="A1906" s="3"/>
    </row>
    <row r="1907" spans="1:1" x14ac:dyDescent="0.25">
      <c r="A1907" s="3"/>
    </row>
    <row r="1908" spans="1:1" x14ac:dyDescent="0.25">
      <c r="A1908" s="3"/>
    </row>
    <row r="1909" spans="1:1" x14ac:dyDescent="0.25">
      <c r="A1909" s="3"/>
    </row>
    <row r="1910" spans="1:1" x14ac:dyDescent="0.25">
      <c r="A1910" s="3"/>
    </row>
    <row r="1911" spans="1:1" x14ac:dyDescent="0.25">
      <c r="A1911" s="3"/>
    </row>
    <row r="1912" spans="1:1" x14ac:dyDescent="0.25">
      <c r="A1912" s="3"/>
    </row>
    <row r="1913" spans="1:1" x14ac:dyDescent="0.25">
      <c r="A1913" s="3"/>
    </row>
    <row r="1914" spans="1:1" x14ac:dyDescent="0.25">
      <c r="A1914" s="3"/>
    </row>
    <row r="1915" spans="1:1" x14ac:dyDescent="0.25">
      <c r="A1915" s="3"/>
    </row>
    <row r="1916" spans="1:1" x14ac:dyDescent="0.25">
      <c r="A1916" s="3"/>
    </row>
    <row r="1917" spans="1:1" x14ac:dyDescent="0.25">
      <c r="A1917" s="3"/>
    </row>
    <row r="1918" spans="1:1" x14ac:dyDescent="0.25">
      <c r="A1918" s="3"/>
    </row>
    <row r="1919" spans="1:1" x14ac:dyDescent="0.25">
      <c r="A1919" s="3"/>
    </row>
    <row r="1920" spans="1:1" x14ac:dyDescent="0.25">
      <c r="A1920" s="3"/>
    </row>
    <row r="1921" spans="1:1" x14ac:dyDescent="0.25">
      <c r="A1921" s="3"/>
    </row>
    <row r="1922" spans="1:1" x14ac:dyDescent="0.25">
      <c r="A1922" s="3"/>
    </row>
    <row r="1923" spans="1:1" x14ac:dyDescent="0.25">
      <c r="A1923" s="3"/>
    </row>
    <row r="1924" spans="1:1" x14ac:dyDescent="0.25">
      <c r="A1924" s="3"/>
    </row>
    <row r="1925" spans="1:1" x14ac:dyDescent="0.25">
      <c r="A1925" s="3"/>
    </row>
    <row r="1926" spans="1:1" x14ac:dyDescent="0.25">
      <c r="A1926" s="3"/>
    </row>
    <row r="1927" spans="1:1" x14ac:dyDescent="0.25">
      <c r="A1927" s="3"/>
    </row>
    <row r="1928" spans="1:1" x14ac:dyDescent="0.25">
      <c r="A1928" s="3"/>
    </row>
    <row r="1929" spans="1:1" x14ac:dyDescent="0.25">
      <c r="A1929" s="3"/>
    </row>
    <row r="1930" spans="1:1" x14ac:dyDescent="0.25">
      <c r="A1930" s="3"/>
    </row>
    <row r="1931" spans="1:1" x14ac:dyDescent="0.25">
      <c r="A1931" s="3"/>
    </row>
    <row r="1932" spans="1:1" x14ac:dyDescent="0.25">
      <c r="A1932" s="3"/>
    </row>
    <row r="1933" spans="1:1" x14ac:dyDescent="0.25">
      <c r="A1933" s="3"/>
    </row>
    <row r="1934" spans="1:1" x14ac:dyDescent="0.25">
      <c r="A1934" s="3"/>
    </row>
    <row r="1935" spans="1:1" x14ac:dyDescent="0.25">
      <c r="A1935" s="3"/>
    </row>
    <row r="1936" spans="1:1" x14ac:dyDescent="0.25">
      <c r="A1936" s="3"/>
    </row>
    <row r="1937" spans="1:1" x14ac:dyDescent="0.25">
      <c r="A1937" s="3"/>
    </row>
    <row r="1938" spans="1:1" x14ac:dyDescent="0.25">
      <c r="A1938" s="3"/>
    </row>
    <row r="1939" spans="1:1" x14ac:dyDescent="0.25">
      <c r="A1939" s="3"/>
    </row>
    <row r="1940" spans="1:1" x14ac:dyDescent="0.25">
      <c r="A1940" s="3"/>
    </row>
    <row r="1941" spans="1:1" x14ac:dyDescent="0.25">
      <c r="A1941" s="3"/>
    </row>
    <row r="1942" spans="1:1" x14ac:dyDescent="0.25">
      <c r="A1942" s="3"/>
    </row>
    <row r="1943" spans="1:1" x14ac:dyDescent="0.25">
      <c r="A1943" s="3"/>
    </row>
    <row r="1944" spans="1:1" x14ac:dyDescent="0.25">
      <c r="A1944" s="3"/>
    </row>
    <row r="1945" spans="1:1" x14ac:dyDescent="0.25">
      <c r="A1945" s="3"/>
    </row>
    <row r="1946" spans="1:1" x14ac:dyDescent="0.25">
      <c r="A1946" s="3"/>
    </row>
    <row r="1947" spans="1:1" x14ac:dyDescent="0.25">
      <c r="A1947" s="3"/>
    </row>
    <row r="1948" spans="1:1" x14ac:dyDescent="0.25">
      <c r="A1948" s="3"/>
    </row>
    <row r="1949" spans="1:1" x14ac:dyDescent="0.25">
      <c r="A1949" s="3"/>
    </row>
    <row r="1950" spans="1:1" x14ac:dyDescent="0.25">
      <c r="A1950" s="3"/>
    </row>
    <row r="1951" spans="1:1" x14ac:dyDescent="0.25">
      <c r="A1951" s="3"/>
    </row>
    <row r="1952" spans="1:1" x14ac:dyDescent="0.25">
      <c r="A1952" s="3"/>
    </row>
    <row r="1953" spans="1:1" x14ac:dyDescent="0.25">
      <c r="A1953" s="3"/>
    </row>
    <row r="1954" spans="1:1" x14ac:dyDescent="0.25">
      <c r="A1954" s="3"/>
    </row>
    <row r="1955" spans="1:1" x14ac:dyDescent="0.25">
      <c r="A1955" s="3"/>
    </row>
    <row r="1956" spans="1:1" x14ac:dyDescent="0.25">
      <c r="A1956" s="3"/>
    </row>
    <row r="1957" spans="1:1" x14ac:dyDescent="0.25">
      <c r="A1957" s="3"/>
    </row>
    <row r="1958" spans="1:1" x14ac:dyDescent="0.25">
      <c r="A1958" s="3"/>
    </row>
    <row r="1959" spans="1:1" x14ac:dyDescent="0.25">
      <c r="A1959" s="3"/>
    </row>
    <row r="1960" spans="1:1" x14ac:dyDescent="0.25">
      <c r="A1960" s="3"/>
    </row>
    <row r="1961" spans="1:1" x14ac:dyDescent="0.25">
      <c r="A1961" s="3"/>
    </row>
    <row r="1962" spans="1:1" x14ac:dyDescent="0.25">
      <c r="A1962" s="3"/>
    </row>
    <row r="1963" spans="1:1" x14ac:dyDescent="0.25">
      <c r="A1963" s="3"/>
    </row>
    <row r="1964" spans="1:1" x14ac:dyDescent="0.25">
      <c r="A1964" s="3"/>
    </row>
    <row r="1965" spans="1:1" x14ac:dyDescent="0.25">
      <c r="A1965" s="3"/>
    </row>
    <row r="1966" spans="1:1" x14ac:dyDescent="0.25">
      <c r="A1966" s="3"/>
    </row>
    <row r="1967" spans="1:1" x14ac:dyDescent="0.25">
      <c r="A1967" s="3"/>
    </row>
    <row r="1968" spans="1:1" x14ac:dyDescent="0.25">
      <c r="A1968" s="3"/>
    </row>
    <row r="1969" spans="1:1" x14ac:dyDescent="0.25">
      <c r="A1969" s="3"/>
    </row>
    <row r="1970" spans="1:1" x14ac:dyDescent="0.25">
      <c r="A1970" s="3"/>
    </row>
    <row r="1971" spans="1:1" x14ac:dyDescent="0.25">
      <c r="A1971" s="3"/>
    </row>
    <row r="1972" spans="1:1" x14ac:dyDescent="0.25">
      <c r="A1972" s="3"/>
    </row>
    <row r="1973" spans="1:1" x14ac:dyDescent="0.25">
      <c r="A1973" s="3"/>
    </row>
    <row r="1974" spans="1:1" x14ac:dyDescent="0.25">
      <c r="A1974" s="3"/>
    </row>
    <row r="1975" spans="1:1" x14ac:dyDescent="0.25">
      <c r="A1975" s="3"/>
    </row>
    <row r="1976" spans="1:1" x14ac:dyDescent="0.25">
      <c r="A1976" s="3"/>
    </row>
    <row r="1977" spans="1:1" x14ac:dyDescent="0.25">
      <c r="A1977" s="3"/>
    </row>
    <row r="1978" spans="1:1" x14ac:dyDescent="0.25">
      <c r="A1978" s="3"/>
    </row>
    <row r="1979" spans="1:1" x14ac:dyDescent="0.25">
      <c r="A1979" s="3"/>
    </row>
    <row r="1980" spans="1:1" x14ac:dyDescent="0.25">
      <c r="A1980" s="3"/>
    </row>
    <row r="1981" spans="1:1" x14ac:dyDescent="0.25">
      <c r="A1981" s="3"/>
    </row>
    <row r="1982" spans="1:1" x14ac:dyDescent="0.25">
      <c r="A1982" s="3"/>
    </row>
    <row r="1983" spans="1:1" x14ac:dyDescent="0.25">
      <c r="A1983" s="3"/>
    </row>
    <row r="1984" spans="1:1" x14ac:dyDescent="0.25">
      <c r="A1984" s="3"/>
    </row>
    <row r="1985" spans="1:1" x14ac:dyDescent="0.25">
      <c r="A1985" s="3"/>
    </row>
    <row r="1986" spans="1:1" x14ac:dyDescent="0.25">
      <c r="A1986" s="3"/>
    </row>
    <row r="1987" spans="1:1" x14ac:dyDescent="0.25">
      <c r="A1987" s="3"/>
    </row>
    <row r="1988" spans="1:1" x14ac:dyDescent="0.25">
      <c r="A1988" s="3"/>
    </row>
    <row r="1989" spans="1:1" x14ac:dyDescent="0.25">
      <c r="A1989" s="3"/>
    </row>
    <row r="1990" spans="1:1" x14ac:dyDescent="0.25">
      <c r="A1990" s="3"/>
    </row>
    <row r="1991" spans="1:1" x14ac:dyDescent="0.25">
      <c r="A1991" s="3"/>
    </row>
    <row r="1992" spans="1:1" x14ac:dyDescent="0.25">
      <c r="A1992" s="3"/>
    </row>
    <row r="1993" spans="1:1" x14ac:dyDescent="0.25">
      <c r="A1993" s="3"/>
    </row>
    <row r="1994" spans="1:1" x14ac:dyDescent="0.25">
      <c r="A1994" s="3"/>
    </row>
    <row r="1995" spans="1:1" x14ac:dyDescent="0.25">
      <c r="A1995" s="3"/>
    </row>
    <row r="1996" spans="1:1" x14ac:dyDescent="0.25">
      <c r="A1996" s="3"/>
    </row>
    <row r="1997" spans="1:1" x14ac:dyDescent="0.25">
      <c r="A1997" s="3"/>
    </row>
    <row r="1998" spans="1:1" x14ac:dyDescent="0.25">
      <c r="A1998" s="3"/>
    </row>
    <row r="1999" spans="1:1" x14ac:dyDescent="0.25">
      <c r="A1999" s="3"/>
    </row>
    <row r="2000" spans="1:1" x14ac:dyDescent="0.25">
      <c r="A2000" s="3"/>
    </row>
    <row r="2001" spans="1:1" x14ac:dyDescent="0.25">
      <c r="A2001" s="3"/>
    </row>
    <row r="2002" spans="1:1" x14ac:dyDescent="0.25">
      <c r="A2002" s="3"/>
    </row>
    <row r="2003" spans="1:1" x14ac:dyDescent="0.25">
      <c r="A2003" s="3"/>
    </row>
    <row r="2004" spans="1:1" x14ac:dyDescent="0.25">
      <c r="A2004" s="3"/>
    </row>
    <row r="2005" spans="1:1" x14ac:dyDescent="0.25">
      <c r="A2005" s="3"/>
    </row>
    <row r="2006" spans="1:1" x14ac:dyDescent="0.25">
      <c r="A2006" s="3"/>
    </row>
    <row r="2007" spans="1:1" x14ac:dyDescent="0.25">
      <c r="A2007" s="3"/>
    </row>
    <row r="2008" spans="1:1" x14ac:dyDescent="0.25">
      <c r="A2008" s="3"/>
    </row>
    <row r="2009" spans="1:1" x14ac:dyDescent="0.25">
      <c r="A2009" s="3"/>
    </row>
    <row r="2010" spans="1:1" x14ac:dyDescent="0.25">
      <c r="A2010" s="3"/>
    </row>
    <row r="2011" spans="1:1" x14ac:dyDescent="0.25">
      <c r="A2011" s="3"/>
    </row>
    <row r="2012" spans="1:1" x14ac:dyDescent="0.25">
      <c r="A2012" s="3"/>
    </row>
    <row r="2013" spans="1:1" x14ac:dyDescent="0.25">
      <c r="A2013" s="3"/>
    </row>
    <row r="2014" spans="1:1" x14ac:dyDescent="0.25">
      <c r="A2014" s="3"/>
    </row>
    <row r="2015" spans="1:1" x14ac:dyDescent="0.25">
      <c r="A2015" s="3"/>
    </row>
    <row r="2016" spans="1:1" x14ac:dyDescent="0.25">
      <c r="A2016" s="3"/>
    </row>
    <row r="2017" spans="1:1" x14ac:dyDescent="0.25">
      <c r="A2017" s="3"/>
    </row>
    <row r="2018" spans="1:1" x14ac:dyDescent="0.25">
      <c r="A2018" s="3"/>
    </row>
    <row r="2019" spans="1:1" x14ac:dyDescent="0.25">
      <c r="A2019" s="3"/>
    </row>
    <row r="2020" spans="1:1" x14ac:dyDescent="0.25">
      <c r="A2020" s="3"/>
    </row>
    <row r="2021" spans="1:1" x14ac:dyDescent="0.25">
      <c r="A2021" s="3"/>
    </row>
    <row r="2022" spans="1:1" x14ac:dyDescent="0.25">
      <c r="A2022" s="3"/>
    </row>
    <row r="2023" spans="1:1" x14ac:dyDescent="0.25">
      <c r="A2023" s="3"/>
    </row>
    <row r="2024" spans="1:1" x14ac:dyDescent="0.25">
      <c r="A2024" s="3"/>
    </row>
    <row r="2025" spans="1:1" x14ac:dyDescent="0.25">
      <c r="A2025" s="3"/>
    </row>
    <row r="2026" spans="1:1" x14ac:dyDescent="0.25">
      <c r="A2026" s="3"/>
    </row>
    <row r="2027" spans="1:1" x14ac:dyDescent="0.25">
      <c r="A2027" s="3"/>
    </row>
    <row r="2028" spans="1:1" x14ac:dyDescent="0.25">
      <c r="A2028" s="3"/>
    </row>
    <row r="2029" spans="1:1" x14ac:dyDescent="0.25">
      <c r="A2029" s="3"/>
    </row>
    <row r="2030" spans="1:1" x14ac:dyDescent="0.25">
      <c r="A2030" s="3"/>
    </row>
    <row r="2031" spans="1:1" x14ac:dyDescent="0.25">
      <c r="A2031" s="3"/>
    </row>
    <row r="2032" spans="1:1" x14ac:dyDescent="0.25">
      <c r="A2032" s="3"/>
    </row>
    <row r="2033" spans="1:1" x14ac:dyDescent="0.25">
      <c r="A2033" s="3"/>
    </row>
    <row r="2034" spans="1:1" x14ac:dyDescent="0.25">
      <c r="A2034" s="3"/>
    </row>
    <row r="2035" spans="1:1" x14ac:dyDescent="0.25">
      <c r="A2035" s="3"/>
    </row>
    <row r="2036" spans="1:1" x14ac:dyDescent="0.25">
      <c r="A2036" s="3"/>
    </row>
    <row r="2037" spans="1:1" x14ac:dyDescent="0.25">
      <c r="A2037" s="3"/>
    </row>
    <row r="2038" spans="1:1" x14ac:dyDescent="0.25">
      <c r="A2038" s="3"/>
    </row>
    <row r="2039" spans="1:1" x14ac:dyDescent="0.25">
      <c r="A2039" s="3"/>
    </row>
    <row r="2040" spans="1:1" x14ac:dyDescent="0.25">
      <c r="A2040" s="3"/>
    </row>
    <row r="2041" spans="1:1" x14ac:dyDescent="0.25">
      <c r="A2041" s="3"/>
    </row>
    <row r="2042" spans="1:1" x14ac:dyDescent="0.25">
      <c r="A2042" s="3"/>
    </row>
    <row r="2043" spans="1:1" x14ac:dyDescent="0.25">
      <c r="A2043" s="3"/>
    </row>
    <row r="2044" spans="1:1" x14ac:dyDescent="0.25">
      <c r="A2044" s="3"/>
    </row>
    <row r="2045" spans="1:1" x14ac:dyDescent="0.25">
      <c r="A2045" s="3"/>
    </row>
    <row r="2046" spans="1:1" x14ac:dyDescent="0.25">
      <c r="A2046" s="3"/>
    </row>
    <row r="2047" spans="1:1" x14ac:dyDescent="0.25">
      <c r="A2047" s="3"/>
    </row>
    <row r="2048" spans="1:1" x14ac:dyDescent="0.25">
      <c r="A2048" s="3"/>
    </row>
    <row r="2049" spans="1:1" x14ac:dyDescent="0.25">
      <c r="A2049" s="3"/>
    </row>
    <row r="2050" spans="1:1" x14ac:dyDescent="0.25">
      <c r="A2050" s="3"/>
    </row>
    <row r="2051" spans="1:1" x14ac:dyDescent="0.25">
      <c r="A2051" s="3"/>
    </row>
    <row r="2052" spans="1:1" x14ac:dyDescent="0.25">
      <c r="A2052" s="3"/>
    </row>
    <row r="2053" spans="1:1" x14ac:dyDescent="0.25">
      <c r="A2053" s="3"/>
    </row>
    <row r="2054" spans="1:1" x14ac:dyDescent="0.25">
      <c r="A2054" s="3"/>
    </row>
    <row r="2055" spans="1:1" x14ac:dyDescent="0.25">
      <c r="A2055" s="3"/>
    </row>
    <row r="2056" spans="1:1" x14ac:dyDescent="0.25">
      <c r="A2056" s="3"/>
    </row>
    <row r="2057" spans="1:1" x14ac:dyDescent="0.25">
      <c r="A2057" s="3"/>
    </row>
    <row r="2058" spans="1:1" x14ac:dyDescent="0.25">
      <c r="A2058" s="3"/>
    </row>
    <row r="2059" spans="1:1" x14ac:dyDescent="0.25">
      <c r="A2059" s="3"/>
    </row>
    <row r="2060" spans="1:1" x14ac:dyDescent="0.25">
      <c r="A2060" s="3"/>
    </row>
    <row r="2061" spans="1:1" x14ac:dyDescent="0.25">
      <c r="A2061" s="3"/>
    </row>
    <row r="2062" spans="1:1" x14ac:dyDescent="0.25">
      <c r="A2062" s="3"/>
    </row>
    <row r="2063" spans="1:1" x14ac:dyDescent="0.25">
      <c r="A2063" s="3"/>
    </row>
    <row r="2064" spans="1:1" x14ac:dyDescent="0.25">
      <c r="A2064" s="3"/>
    </row>
    <row r="2065" spans="1:1" x14ac:dyDescent="0.25">
      <c r="A2065" s="3"/>
    </row>
    <row r="2066" spans="1:1" x14ac:dyDescent="0.25">
      <c r="A2066" s="3"/>
    </row>
    <row r="2067" spans="1:1" x14ac:dyDescent="0.25">
      <c r="A2067" s="3"/>
    </row>
    <row r="2068" spans="1:1" x14ac:dyDescent="0.25">
      <c r="A2068" s="3"/>
    </row>
    <row r="2069" spans="1:1" x14ac:dyDescent="0.25">
      <c r="A2069" s="3"/>
    </row>
    <row r="2070" spans="1:1" x14ac:dyDescent="0.25">
      <c r="A2070" s="3"/>
    </row>
    <row r="2071" spans="1:1" x14ac:dyDescent="0.25">
      <c r="A2071" s="3"/>
    </row>
    <row r="2072" spans="1:1" x14ac:dyDescent="0.25">
      <c r="A2072" s="3"/>
    </row>
    <row r="2073" spans="1:1" x14ac:dyDescent="0.25">
      <c r="A2073" s="3"/>
    </row>
    <row r="2074" spans="1:1" x14ac:dyDescent="0.25">
      <c r="A2074" s="3"/>
    </row>
    <row r="2075" spans="1:1" x14ac:dyDescent="0.25">
      <c r="A2075" s="3"/>
    </row>
    <row r="2076" spans="1:1" x14ac:dyDescent="0.25">
      <c r="A2076" s="3"/>
    </row>
    <row r="2077" spans="1:1" x14ac:dyDescent="0.25">
      <c r="A2077" s="3"/>
    </row>
    <row r="2078" spans="1:1" x14ac:dyDescent="0.25">
      <c r="A2078" s="3"/>
    </row>
    <row r="2079" spans="1:1" x14ac:dyDescent="0.25">
      <c r="A2079" s="3"/>
    </row>
    <row r="2080" spans="1:1" x14ac:dyDescent="0.25">
      <c r="A2080" s="3"/>
    </row>
    <row r="2081" spans="1:1" x14ac:dyDescent="0.25">
      <c r="A2081" s="3"/>
    </row>
    <row r="2082" spans="1:1" x14ac:dyDescent="0.25">
      <c r="A2082" s="3"/>
    </row>
    <row r="2083" spans="1:1" x14ac:dyDescent="0.25">
      <c r="A2083" s="3"/>
    </row>
    <row r="2084" spans="1:1" x14ac:dyDescent="0.25">
      <c r="A2084" s="3"/>
    </row>
    <row r="2085" spans="1:1" x14ac:dyDescent="0.25">
      <c r="A2085" s="3"/>
    </row>
    <row r="2086" spans="1:1" x14ac:dyDescent="0.25">
      <c r="A2086" s="3"/>
    </row>
    <row r="2087" spans="1:1" x14ac:dyDescent="0.25">
      <c r="A2087" s="3"/>
    </row>
    <row r="2088" spans="1:1" x14ac:dyDescent="0.25">
      <c r="A2088" s="3"/>
    </row>
    <row r="2089" spans="1:1" x14ac:dyDescent="0.25">
      <c r="A2089" s="3"/>
    </row>
    <row r="2090" spans="1:1" x14ac:dyDescent="0.25">
      <c r="A2090" s="3"/>
    </row>
    <row r="2091" spans="1:1" x14ac:dyDescent="0.25">
      <c r="A2091" s="3"/>
    </row>
    <row r="2092" spans="1:1" x14ac:dyDescent="0.25">
      <c r="A2092" s="3"/>
    </row>
    <row r="2093" spans="1:1" x14ac:dyDescent="0.25">
      <c r="A2093" s="3"/>
    </row>
    <row r="2094" spans="1:1" x14ac:dyDescent="0.25">
      <c r="A2094" s="3"/>
    </row>
    <row r="2095" spans="1:1" x14ac:dyDescent="0.25">
      <c r="A2095" s="3"/>
    </row>
    <row r="2096" spans="1:1" x14ac:dyDescent="0.25">
      <c r="A2096" s="3"/>
    </row>
    <row r="2097" spans="1:1" x14ac:dyDescent="0.25">
      <c r="A2097" s="3"/>
    </row>
    <row r="2098" spans="1:1" x14ac:dyDescent="0.25">
      <c r="A2098" s="3"/>
    </row>
    <row r="2099" spans="1:1" x14ac:dyDescent="0.25">
      <c r="A2099" s="3"/>
    </row>
    <row r="2100" spans="1:1" x14ac:dyDescent="0.25">
      <c r="A2100" s="3"/>
    </row>
    <row r="2101" spans="1:1" x14ac:dyDescent="0.25">
      <c r="A2101" s="3"/>
    </row>
    <row r="2102" spans="1:1" x14ac:dyDescent="0.25">
      <c r="A2102" s="3"/>
    </row>
    <row r="2103" spans="1:1" x14ac:dyDescent="0.25">
      <c r="A2103" s="3"/>
    </row>
    <row r="2104" spans="1:1" x14ac:dyDescent="0.25">
      <c r="A2104" s="3"/>
    </row>
    <row r="2105" spans="1:1" x14ac:dyDescent="0.25">
      <c r="A2105" s="3"/>
    </row>
    <row r="2106" spans="1:1" x14ac:dyDescent="0.25">
      <c r="A2106" s="3"/>
    </row>
    <row r="2107" spans="1:1" x14ac:dyDescent="0.25">
      <c r="A2107" s="3"/>
    </row>
    <row r="2108" spans="1:1" x14ac:dyDescent="0.25">
      <c r="A2108" s="3"/>
    </row>
    <row r="2109" spans="1:1" x14ac:dyDescent="0.25">
      <c r="A2109" s="3"/>
    </row>
    <row r="2110" spans="1:1" x14ac:dyDescent="0.25">
      <c r="A2110" s="3"/>
    </row>
    <row r="2111" spans="1:1" x14ac:dyDescent="0.25">
      <c r="A2111" s="3"/>
    </row>
    <row r="2112" spans="1:1" x14ac:dyDescent="0.25">
      <c r="A2112" s="3"/>
    </row>
    <row r="2113" spans="1:1" x14ac:dyDescent="0.25">
      <c r="A2113" s="3"/>
    </row>
    <row r="2114" spans="1:1" x14ac:dyDescent="0.25">
      <c r="A2114" s="3"/>
    </row>
    <row r="2115" spans="1:1" x14ac:dyDescent="0.25">
      <c r="A2115" s="3"/>
    </row>
    <row r="2116" spans="1:1" x14ac:dyDescent="0.25">
      <c r="A2116" s="3"/>
    </row>
    <row r="2117" spans="1:1" x14ac:dyDescent="0.25">
      <c r="A2117" s="3"/>
    </row>
    <row r="2118" spans="1:1" x14ac:dyDescent="0.25">
      <c r="A2118" s="3"/>
    </row>
    <row r="2119" spans="1:1" x14ac:dyDescent="0.25">
      <c r="A2119" s="3"/>
    </row>
    <row r="2120" spans="1:1" x14ac:dyDescent="0.25">
      <c r="A2120" s="3"/>
    </row>
    <row r="2121" spans="1:1" x14ac:dyDescent="0.25">
      <c r="A2121" s="3"/>
    </row>
    <row r="2122" spans="1:1" x14ac:dyDescent="0.25">
      <c r="A2122" s="3"/>
    </row>
    <row r="2123" spans="1:1" x14ac:dyDescent="0.25">
      <c r="A2123" s="3"/>
    </row>
    <row r="2124" spans="1:1" x14ac:dyDescent="0.25">
      <c r="A2124" s="3"/>
    </row>
    <row r="2125" spans="1:1" x14ac:dyDescent="0.25">
      <c r="A2125" s="3"/>
    </row>
    <row r="2126" spans="1:1" x14ac:dyDescent="0.25">
      <c r="A2126" s="3"/>
    </row>
    <row r="2127" spans="1:1" x14ac:dyDescent="0.25">
      <c r="A2127" s="3"/>
    </row>
    <row r="2128" spans="1:1" x14ac:dyDescent="0.25">
      <c r="A2128" s="3"/>
    </row>
    <row r="2129" spans="1:1" x14ac:dyDescent="0.25">
      <c r="A2129" s="3"/>
    </row>
    <row r="2130" spans="1:1" x14ac:dyDescent="0.25">
      <c r="A2130" s="3"/>
    </row>
    <row r="2131" spans="1:1" x14ac:dyDescent="0.25">
      <c r="A2131" s="3"/>
    </row>
    <row r="2132" spans="1:1" x14ac:dyDescent="0.25">
      <c r="A2132" s="3"/>
    </row>
    <row r="2133" spans="1:1" x14ac:dyDescent="0.25">
      <c r="A2133" s="3"/>
    </row>
    <row r="2134" spans="1:1" x14ac:dyDescent="0.25">
      <c r="A2134" s="3"/>
    </row>
    <row r="2135" spans="1:1" x14ac:dyDescent="0.25">
      <c r="A2135" s="3"/>
    </row>
    <row r="2136" spans="1:1" x14ac:dyDescent="0.25">
      <c r="A2136" s="3"/>
    </row>
    <row r="2137" spans="1:1" x14ac:dyDescent="0.25">
      <c r="A2137" s="3"/>
    </row>
    <row r="2138" spans="1:1" x14ac:dyDescent="0.25">
      <c r="A2138" s="3"/>
    </row>
    <row r="2139" spans="1:1" x14ac:dyDescent="0.25">
      <c r="A2139" s="3"/>
    </row>
    <row r="2140" spans="1:1" x14ac:dyDescent="0.25">
      <c r="A2140" s="3"/>
    </row>
    <row r="2141" spans="1:1" x14ac:dyDescent="0.25">
      <c r="A2141" s="3"/>
    </row>
    <row r="2142" spans="1:1" x14ac:dyDescent="0.25">
      <c r="A2142" s="3"/>
    </row>
    <row r="2143" spans="1:1" x14ac:dyDescent="0.25">
      <c r="A2143" s="3"/>
    </row>
    <row r="2144" spans="1:1" x14ac:dyDescent="0.25">
      <c r="A2144" s="3"/>
    </row>
    <row r="2145" spans="1:1" x14ac:dyDescent="0.25">
      <c r="A2145" s="3"/>
    </row>
    <row r="2146" spans="1:1" x14ac:dyDescent="0.25">
      <c r="A2146" s="3"/>
    </row>
    <row r="2147" spans="1:1" x14ac:dyDescent="0.25">
      <c r="A2147" s="3"/>
    </row>
    <row r="2148" spans="1:1" x14ac:dyDescent="0.25">
      <c r="A2148" s="3"/>
    </row>
    <row r="2149" spans="1:1" x14ac:dyDescent="0.25">
      <c r="A2149" s="3"/>
    </row>
    <row r="2150" spans="1:1" x14ac:dyDescent="0.25">
      <c r="A2150" s="3"/>
    </row>
    <row r="2151" spans="1:1" x14ac:dyDescent="0.25">
      <c r="A2151" s="3"/>
    </row>
    <row r="2152" spans="1:1" x14ac:dyDescent="0.25">
      <c r="A2152" s="3"/>
    </row>
    <row r="2153" spans="1:1" x14ac:dyDescent="0.25">
      <c r="A2153" s="3"/>
    </row>
    <row r="2154" spans="1:1" x14ac:dyDescent="0.25">
      <c r="A2154" s="3"/>
    </row>
    <row r="2155" spans="1:1" x14ac:dyDescent="0.25">
      <c r="A2155" s="3"/>
    </row>
    <row r="2156" spans="1:1" x14ac:dyDescent="0.25">
      <c r="A2156" s="3"/>
    </row>
    <row r="2157" spans="1:1" x14ac:dyDescent="0.25">
      <c r="A2157" s="3"/>
    </row>
    <row r="2158" spans="1:1" x14ac:dyDescent="0.25">
      <c r="A2158" s="3"/>
    </row>
    <row r="2159" spans="1:1" x14ac:dyDescent="0.25">
      <c r="A2159" s="3"/>
    </row>
    <row r="2160" spans="1:1" x14ac:dyDescent="0.25">
      <c r="A2160" s="3"/>
    </row>
    <row r="2161" spans="1:1" x14ac:dyDescent="0.25">
      <c r="A2161" s="3"/>
    </row>
    <row r="2162" spans="1:1" x14ac:dyDescent="0.25">
      <c r="A2162" s="3"/>
    </row>
    <row r="2163" spans="1:1" x14ac:dyDescent="0.25">
      <c r="A2163" s="3"/>
    </row>
    <row r="2164" spans="1:1" x14ac:dyDescent="0.25">
      <c r="A2164" s="3"/>
    </row>
    <row r="2165" spans="1:1" x14ac:dyDescent="0.25">
      <c r="A2165" s="3"/>
    </row>
    <row r="2166" spans="1:1" x14ac:dyDescent="0.25">
      <c r="A2166" s="3"/>
    </row>
    <row r="2167" spans="1:1" x14ac:dyDescent="0.25">
      <c r="A2167" s="3"/>
    </row>
    <row r="2168" spans="1:1" x14ac:dyDescent="0.25">
      <c r="A2168" s="3"/>
    </row>
    <row r="2169" spans="1:1" x14ac:dyDescent="0.25">
      <c r="A2169" s="3"/>
    </row>
    <row r="2170" spans="1:1" x14ac:dyDescent="0.25">
      <c r="A2170" s="3"/>
    </row>
    <row r="2171" spans="1:1" x14ac:dyDescent="0.25">
      <c r="A2171" s="3"/>
    </row>
    <row r="2172" spans="1:1" x14ac:dyDescent="0.25">
      <c r="A2172" s="3"/>
    </row>
    <row r="2173" spans="1:1" x14ac:dyDescent="0.25">
      <c r="A2173" s="3"/>
    </row>
    <row r="2174" spans="1:1" x14ac:dyDescent="0.25">
      <c r="A2174" s="3"/>
    </row>
    <row r="2175" spans="1:1" x14ac:dyDescent="0.25">
      <c r="A2175" s="3"/>
    </row>
    <row r="2176" spans="1:1" x14ac:dyDescent="0.25">
      <c r="A2176" s="3"/>
    </row>
    <row r="2177" spans="1:1" x14ac:dyDescent="0.25">
      <c r="A2177" s="3"/>
    </row>
    <row r="2178" spans="1:1" x14ac:dyDescent="0.25">
      <c r="A2178" s="3"/>
    </row>
    <row r="2179" spans="1:1" x14ac:dyDescent="0.25">
      <c r="A2179" s="3"/>
    </row>
    <row r="2180" spans="1:1" x14ac:dyDescent="0.25">
      <c r="A2180" s="3"/>
    </row>
    <row r="2181" spans="1:1" x14ac:dyDescent="0.25">
      <c r="A2181" s="3"/>
    </row>
    <row r="2182" spans="1:1" x14ac:dyDescent="0.25">
      <c r="A2182" s="3"/>
    </row>
    <row r="2183" spans="1:1" x14ac:dyDescent="0.25">
      <c r="A2183" s="3"/>
    </row>
    <row r="2184" spans="1:1" x14ac:dyDescent="0.25">
      <c r="A2184" s="3"/>
    </row>
    <row r="2185" spans="1:1" x14ac:dyDescent="0.25">
      <c r="A2185" s="3"/>
    </row>
    <row r="2186" spans="1:1" x14ac:dyDescent="0.25">
      <c r="A2186" s="3"/>
    </row>
    <row r="2187" spans="1:1" x14ac:dyDescent="0.25">
      <c r="A2187" s="3"/>
    </row>
    <row r="2188" spans="1:1" x14ac:dyDescent="0.25">
      <c r="A2188" s="3"/>
    </row>
    <row r="2189" spans="1:1" x14ac:dyDescent="0.25">
      <c r="A2189" s="3"/>
    </row>
    <row r="2190" spans="1:1" x14ac:dyDescent="0.25">
      <c r="A2190" s="3"/>
    </row>
    <row r="2191" spans="1:1" x14ac:dyDescent="0.25">
      <c r="A2191" s="3"/>
    </row>
    <row r="2192" spans="1:1" x14ac:dyDescent="0.25">
      <c r="A2192" s="3"/>
    </row>
    <row r="2193" spans="1:1" x14ac:dyDescent="0.25">
      <c r="A2193" s="3"/>
    </row>
    <row r="2194" spans="1:1" x14ac:dyDescent="0.25">
      <c r="A2194" s="3"/>
    </row>
    <row r="2195" spans="1:1" x14ac:dyDescent="0.25">
      <c r="A2195" s="3"/>
    </row>
    <row r="2196" spans="1:1" x14ac:dyDescent="0.25">
      <c r="A2196" s="3"/>
    </row>
    <row r="2197" spans="1:1" x14ac:dyDescent="0.25">
      <c r="A2197" s="3"/>
    </row>
    <row r="2198" spans="1:1" x14ac:dyDescent="0.25">
      <c r="A2198" s="3"/>
    </row>
    <row r="2199" spans="1:1" x14ac:dyDescent="0.25">
      <c r="A2199" s="3"/>
    </row>
    <row r="2200" spans="1:1" x14ac:dyDescent="0.25">
      <c r="A2200" s="3"/>
    </row>
    <row r="2201" spans="1:1" x14ac:dyDescent="0.25">
      <c r="A2201" s="3"/>
    </row>
    <row r="2202" spans="1:1" x14ac:dyDescent="0.25">
      <c r="A2202" s="3"/>
    </row>
    <row r="2203" spans="1:1" x14ac:dyDescent="0.25">
      <c r="A2203" s="3"/>
    </row>
    <row r="2204" spans="1:1" x14ac:dyDescent="0.25">
      <c r="A2204" s="3"/>
    </row>
    <row r="2205" spans="1:1" x14ac:dyDescent="0.25">
      <c r="A2205" s="3"/>
    </row>
    <row r="2206" spans="1:1" x14ac:dyDescent="0.25">
      <c r="A2206" s="3"/>
    </row>
    <row r="2207" spans="1:1" x14ac:dyDescent="0.25">
      <c r="A2207" s="3"/>
    </row>
    <row r="2208" spans="1:1" x14ac:dyDescent="0.25">
      <c r="A2208" s="3"/>
    </row>
    <row r="2209" spans="1:1" x14ac:dyDescent="0.25">
      <c r="A2209" s="3"/>
    </row>
    <row r="2210" spans="1:1" x14ac:dyDescent="0.25">
      <c r="A2210" s="3"/>
    </row>
    <row r="2211" spans="1:1" x14ac:dyDescent="0.25">
      <c r="A2211" s="3"/>
    </row>
    <row r="2212" spans="1:1" x14ac:dyDescent="0.25">
      <c r="A2212" s="3"/>
    </row>
    <row r="2213" spans="1:1" x14ac:dyDescent="0.25">
      <c r="A2213" s="3"/>
    </row>
    <row r="2214" spans="1:1" x14ac:dyDescent="0.25">
      <c r="A2214" s="3"/>
    </row>
    <row r="2215" spans="1:1" x14ac:dyDescent="0.25">
      <c r="A2215" s="3"/>
    </row>
    <row r="2216" spans="1:1" x14ac:dyDescent="0.25">
      <c r="A2216" s="3"/>
    </row>
    <row r="2217" spans="1:1" x14ac:dyDescent="0.25">
      <c r="A2217" s="3"/>
    </row>
    <row r="2218" spans="1:1" x14ac:dyDescent="0.25">
      <c r="A2218" s="3"/>
    </row>
    <row r="2219" spans="1:1" x14ac:dyDescent="0.25">
      <c r="A2219" s="3"/>
    </row>
    <row r="2220" spans="1:1" x14ac:dyDescent="0.25">
      <c r="A2220" s="3"/>
    </row>
    <row r="2221" spans="1:1" x14ac:dyDescent="0.25">
      <c r="A2221" s="3"/>
    </row>
    <row r="2222" spans="1:1" x14ac:dyDescent="0.25">
      <c r="A2222" s="3"/>
    </row>
    <row r="2223" spans="1:1" x14ac:dyDescent="0.25">
      <c r="A2223" s="3"/>
    </row>
    <row r="2224" spans="1:1" x14ac:dyDescent="0.25">
      <c r="A2224" s="3"/>
    </row>
    <row r="2225" spans="1:1" x14ac:dyDescent="0.25">
      <c r="A2225" s="3"/>
    </row>
    <row r="2226" spans="1:1" x14ac:dyDescent="0.25">
      <c r="A2226" s="3"/>
    </row>
    <row r="2227" spans="1:1" x14ac:dyDescent="0.25">
      <c r="A2227" s="3"/>
    </row>
    <row r="2228" spans="1:1" x14ac:dyDescent="0.25">
      <c r="A2228" s="3"/>
    </row>
    <row r="2229" spans="1:1" x14ac:dyDescent="0.25">
      <c r="A2229" s="3"/>
    </row>
    <row r="2230" spans="1:1" x14ac:dyDescent="0.25">
      <c r="A2230" s="3"/>
    </row>
    <row r="2231" spans="1:1" x14ac:dyDescent="0.25">
      <c r="A2231" s="3"/>
    </row>
    <row r="2232" spans="1:1" x14ac:dyDescent="0.25">
      <c r="A2232" s="3"/>
    </row>
    <row r="2233" spans="1:1" x14ac:dyDescent="0.25">
      <c r="A2233" s="3"/>
    </row>
    <row r="2234" spans="1:1" x14ac:dyDescent="0.25">
      <c r="A2234" s="3"/>
    </row>
    <row r="2235" spans="1:1" x14ac:dyDescent="0.25">
      <c r="A2235" s="3"/>
    </row>
    <row r="2236" spans="1:1" x14ac:dyDescent="0.25">
      <c r="A2236" s="3"/>
    </row>
    <row r="2237" spans="1:1" x14ac:dyDescent="0.25">
      <c r="A2237" s="3"/>
    </row>
    <row r="2238" spans="1:1" x14ac:dyDescent="0.25">
      <c r="A2238" s="3"/>
    </row>
    <row r="2239" spans="1:1" x14ac:dyDescent="0.25">
      <c r="A2239" s="3"/>
    </row>
    <row r="2240" spans="1:1" x14ac:dyDescent="0.25">
      <c r="A2240" s="3"/>
    </row>
    <row r="2241" spans="1:1" x14ac:dyDescent="0.25">
      <c r="A2241" s="3"/>
    </row>
    <row r="2242" spans="1:1" x14ac:dyDescent="0.25">
      <c r="A2242" s="3"/>
    </row>
    <row r="2243" spans="1:1" x14ac:dyDescent="0.25">
      <c r="A2243" s="3"/>
    </row>
    <row r="2244" spans="1:1" x14ac:dyDescent="0.25">
      <c r="A2244" s="3"/>
    </row>
    <row r="2245" spans="1:1" x14ac:dyDescent="0.25">
      <c r="A2245" s="3"/>
    </row>
    <row r="2246" spans="1:1" x14ac:dyDescent="0.25">
      <c r="A2246" s="3"/>
    </row>
    <row r="2247" spans="1:1" x14ac:dyDescent="0.25">
      <c r="A2247" s="3"/>
    </row>
    <row r="2248" spans="1:1" x14ac:dyDescent="0.25">
      <c r="A2248" s="3"/>
    </row>
    <row r="2249" spans="1:1" x14ac:dyDescent="0.25">
      <c r="A2249" s="3"/>
    </row>
    <row r="2250" spans="1:1" x14ac:dyDescent="0.25">
      <c r="A2250" s="3"/>
    </row>
    <row r="2251" spans="1:1" x14ac:dyDescent="0.25">
      <c r="A2251" s="3"/>
    </row>
    <row r="2252" spans="1:1" x14ac:dyDescent="0.25">
      <c r="A2252" s="3"/>
    </row>
    <row r="2253" spans="1:1" x14ac:dyDescent="0.25">
      <c r="A2253" s="3"/>
    </row>
    <row r="2254" spans="1:1" x14ac:dyDescent="0.25">
      <c r="A2254" s="3"/>
    </row>
    <row r="2255" spans="1:1" x14ac:dyDescent="0.25">
      <c r="A2255" s="3"/>
    </row>
    <row r="2256" spans="1:1" x14ac:dyDescent="0.25">
      <c r="A2256" s="3"/>
    </row>
    <row r="2257" spans="1:1" x14ac:dyDescent="0.25">
      <c r="A2257" s="3"/>
    </row>
    <row r="2258" spans="1:1" x14ac:dyDescent="0.25">
      <c r="A2258" s="3"/>
    </row>
    <row r="2259" spans="1:1" x14ac:dyDescent="0.25">
      <c r="A2259" s="3"/>
    </row>
    <row r="2260" spans="1:1" x14ac:dyDescent="0.25">
      <c r="A2260" s="3"/>
    </row>
    <row r="2261" spans="1:1" x14ac:dyDescent="0.25">
      <c r="A2261" s="3"/>
    </row>
    <row r="2262" spans="1:1" x14ac:dyDescent="0.25">
      <c r="A2262" s="3"/>
    </row>
    <row r="2263" spans="1:1" x14ac:dyDescent="0.25">
      <c r="A2263" s="3"/>
    </row>
    <row r="2264" spans="1:1" x14ac:dyDescent="0.25">
      <c r="A2264" s="3"/>
    </row>
    <row r="2265" spans="1:1" x14ac:dyDescent="0.25">
      <c r="A2265" s="3"/>
    </row>
    <row r="2266" spans="1:1" x14ac:dyDescent="0.25">
      <c r="A2266" s="3"/>
    </row>
    <row r="2267" spans="1:1" x14ac:dyDescent="0.25">
      <c r="A2267" s="3"/>
    </row>
    <row r="2268" spans="1:1" x14ac:dyDescent="0.25">
      <c r="A2268" s="3"/>
    </row>
    <row r="2269" spans="1:1" x14ac:dyDescent="0.25">
      <c r="A2269" s="3"/>
    </row>
    <row r="2270" spans="1:1" x14ac:dyDescent="0.25">
      <c r="A2270" s="3"/>
    </row>
    <row r="2271" spans="1:1" x14ac:dyDescent="0.25">
      <c r="A2271" s="3"/>
    </row>
    <row r="2272" spans="1:1" x14ac:dyDescent="0.25">
      <c r="A2272" s="3"/>
    </row>
    <row r="2273" spans="1:1" x14ac:dyDescent="0.25">
      <c r="A2273" s="3"/>
    </row>
    <row r="2274" spans="1:1" x14ac:dyDescent="0.25">
      <c r="A2274" s="3"/>
    </row>
    <row r="2275" spans="1:1" x14ac:dyDescent="0.25">
      <c r="A2275" s="3"/>
    </row>
    <row r="2276" spans="1:1" x14ac:dyDescent="0.25">
      <c r="A2276" s="3"/>
    </row>
    <row r="2277" spans="1:1" x14ac:dyDescent="0.25">
      <c r="A2277" s="3"/>
    </row>
    <row r="2278" spans="1:1" x14ac:dyDescent="0.25">
      <c r="A2278" s="3"/>
    </row>
    <row r="2279" spans="1:1" x14ac:dyDescent="0.25">
      <c r="A2279" s="3"/>
    </row>
    <row r="2280" spans="1:1" x14ac:dyDescent="0.25">
      <c r="A2280" s="3"/>
    </row>
    <row r="2281" spans="1:1" x14ac:dyDescent="0.25">
      <c r="A2281" s="3"/>
    </row>
    <row r="2282" spans="1:1" x14ac:dyDescent="0.25">
      <c r="A2282" s="3"/>
    </row>
    <row r="2283" spans="1:1" x14ac:dyDescent="0.25">
      <c r="A2283" s="3"/>
    </row>
    <row r="2284" spans="1:1" x14ac:dyDescent="0.25">
      <c r="A2284" s="3"/>
    </row>
    <row r="2285" spans="1:1" x14ac:dyDescent="0.25">
      <c r="A2285" s="3"/>
    </row>
    <row r="2286" spans="1:1" x14ac:dyDescent="0.25">
      <c r="A2286" s="3"/>
    </row>
    <row r="2287" spans="1:1" x14ac:dyDescent="0.25">
      <c r="A2287" s="3"/>
    </row>
    <row r="2288" spans="1:1" x14ac:dyDescent="0.25">
      <c r="A2288" s="3"/>
    </row>
    <row r="2289" spans="1:1" x14ac:dyDescent="0.25">
      <c r="A2289" s="3"/>
    </row>
    <row r="2290" spans="1:1" x14ac:dyDescent="0.25">
      <c r="A2290" s="3"/>
    </row>
    <row r="2291" spans="1:1" x14ac:dyDescent="0.25">
      <c r="A2291" s="3"/>
    </row>
    <row r="2292" spans="1:1" x14ac:dyDescent="0.25">
      <c r="A2292" s="3"/>
    </row>
    <row r="2293" spans="1:1" x14ac:dyDescent="0.25">
      <c r="A2293" s="3"/>
    </row>
    <row r="2294" spans="1:1" x14ac:dyDescent="0.25">
      <c r="A2294" s="3"/>
    </row>
    <row r="2295" spans="1:1" x14ac:dyDescent="0.25">
      <c r="A2295" s="3"/>
    </row>
    <row r="2296" spans="1:1" x14ac:dyDescent="0.25">
      <c r="A2296" s="3"/>
    </row>
    <row r="2297" spans="1:1" x14ac:dyDescent="0.25">
      <c r="A2297" s="3"/>
    </row>
    <row r="2298" spans="1:1" x14ac:dyDescent="0.25">
      <c r="A2298" s="3"/>
    </row>
    <row r="2299" spans="1:1" x14ac:dyDescent="0.25">
      <c r="A2299" s="3"/>
    </row>
    <row r="2300" spans="1:1" x14ac:dyDescent="0.25">
      <c r="A2300" s="3"/>
    </row>
    <row r="2301" spans="1:1" x14ac:dyDescent="0.25">
      <c r="A2301" s="3"/>
    </row>
    <row r="2302" spans="1:1" x14ac:dyDescent="0.25">
      <c r="A2302" s="3"/>
    </row>
    <row r="2303" spans="1:1" x14ac:dyDescent="0.25">
      <c r="A2303" s="3"/>
    </row>
    <row r="2304" spans="1:1" x14ac:dyDescent="0.25">
      <c r="A2304" s="3"/>
    </row>
    <row r="2305" spans="1:1" x14ac:dyDescent="0.25">
      <c r="A2305" s="3"/>
    </row>
    <row r="2306" spans="1:1" x14ac:dyDescent="0.25">
      <c r="A2306" s="3"/>
    </row>
    <row r="2307" spans="1:1" x14ac:dyDescent="0.25">
      <c r="A2307" s="3"/>
    </row>
    <row r="2308" spans="1:1" x14ac:dyDescent="0.25">
      <c r="A2308" s="3"/>
    </row>
    <row r="2309" spans="1:1" x14ac:dyDescent="0.25">
      <c r="A2309" s="3"/>
    </row>
    <row r="2310" spans="1:1" x14ac:dyDescent="0.25">
      <c r="A2310" s="3"/>
    </row>
    <row r="2311" spans="1:1" x14ac:dyDescent="0.25">
      <c r="A2311" s="3"/>
    </row>
    <row r="2312" spans="1:1" x14ac:dyDescent="0.25">
      <c r="A2312" s="3"/>
    </row>
    <row r="2313" spans="1:1" x14ac:dyDescent="0.25">
      <c r="A2313" s="3"/>
    </row>
    <row r="2314" spans="1:1" x14ac:dyDescent="0.25">
      <c r="A2314" s="3"/>
    </row>
    <row r="2315" spans="1:1" x14ac:dyDescent="0.25">
      <c r="A2315" s="3"/>
    </row>
    <row r="2316" spans="1:1" x14ac:dyDescent="0.25">
      <c r="A2316" s="3"/>
    </row>
    <row r="2317" spans="1:1" x14ac:dyDescent="0.25">
      <c r="A2317" s="3"/>
    </row>
    <row r="2318" spans="1:1" x14ac:dyDescent="0.25">
      <c r="A2318" s="3"/>
    </row>
    <row r="2319" spans="1:1" x14ac:dyDescent="0.25">
      <c r="A2319" s="3"/>
    </row>
    <row r="2320" spans="1:1" x14ac:dyDescent="0.25">
      <c r="A2320" s="3"/>
    </row>
    <row r="2321" spans="1:1" x14ac:dyDescent="0.25">
      <c r="A2321" s="3"/>
    </row>
    <row r="2322" spans="1:1" x14ac:dyDescent="0.25">
      <c r="A2322" s="3"/>
    </row>
    <row r="2323" spans="1:1" x14ac:dyDescent="0.25">
      <c r="A2323" s="3"/>
    </row>
    <row r="2324" spans="1:1" x14ac:dyDescent="0.25">
      <c r="A2324" s="3"/>
    </row>
    <row r="2325" spans="1:1" x14ac:dyDescent="0.25">
      <c r="A2325" s="3"/>
    </row>
    <row r="2326" spans="1:1" x14ac:dyDescent="0.25">
      <c r="A2326" s="3"/>
    </row>
    <row r="2327" spans="1:1" x14ac:dyDescent="0.25">
      <c r="A2327" s="3"/>
    </row>
    <row r="2328" spans="1:1" x14ac:dyDescent="0.25">
      <c r="A2328" s="3"/>
    </row>
    <row r="2329" spans="1:1" x14ac:dyDescent="0.25">
      <c r="A2329" s="3"/>
    </row>
    <row r="2330" spans="1:1" x14ac:dyDescent="0.25">
      <c r="A2330" s="3"/>
    </row>
    <row r="2331" spans="1:1" x14ac:dyDescent="0.25">
      <c r="A2331" s="3"/>
    </row>
    <row r="2332" spans="1:1" x14ac:dyDescent="0.25">
      <c r="A2332" s="3"/>
    </row>
    <row r="2333" spans="1:1" x14ac:dyDescent="0.25">
      <c r="A2333" s="3"/>
    </row>
    <row r="2334" spans="1:1" x14ac:dyDescent="0.25">
      <c r="A2334" s="3"/>
    </row>
    <row r="2335" spans="1:1" x14ac:dyDescent="0.25">
      <c r="A2335" s="3"/>
    </row>
    <row r="2336" spans="1:1" x14ac:dyDescent="0.25">
      <c r="A2336" s="3"/>
    </row>
    <row r="2337" spans="1:1" x14ac:dyDescent="0.25">
      <c r="A2337" s="3"/>
    </row>
    <row r="2338" spans="1:1" x14ac:dyDescent="0.25">
      <c r="A2338" s="3"/>
    </row>
    <row r="2339" spans="1:1" x14ac:dyDescent="0.25">
      <c r="A2339" s="3"/>
    </row>
    <row r="2340" spans="1:1" x14ac:dyDescent="0.25">
      <c r="A2340" s="3"/>
    </row>
    <row r="2341" spans="1:1" x14ac:dyDescent="0.25">
      <c r="A2341" s="3"/>
    </row>
    <row r="2342" spans="1:1" x14ac:dyDescent="0.25">
      <c r="A2342" s="3"/>
    </row>
    <row r="2343" spans="1:1" x14ac:dyDescent="0.25">
      <c r="A2343" s="3"/>
    </row>
    <row r="2344" spans="1:1" x14ac:dyDescent="0.25">
      <c r="A2344" s="3"/>
    </row>
    <row r="2345" spans="1:1" x14ac:dyDescent="0.25">
      <c r="A2345" s="3"/>
    </row>
    <row r="2346" spans="1:1" x14ac:dyDescent="0.25">
      <c r="A2346" s="3"/>
    </row>
    <row r="2347" spans="1:1" x14ac:dyDescent="0.25">
      <c r="A2347" s="3"/>
    </row>
    <row r="2348" spans="1:1" x14ac:dyDescent="0.25">
      <c r="A2348" s="3"/>
    </row>
    <row r="2349" spans="1:1" x14ac:dyDescent="0.25">
      <c r="A2349" s="3"/>
    </row>
    <row r="2350" spans="1:1" x14ac:dyDescent="0.25">
      <c r="A2350" s="3"/>
    </row>
    <row r="2351" spans="1:1" x14ac:dyDescent="0.25">
      <c r="A2351" s="3"/>
    </row>
    <row r="2352" spans="1:1" x14ac:dyDescent="0.25">
      <c r="A2352" s="3"/>
    </row>
    <row r="2353" spans="1:1" x14ac:dyDescent="0.25">
      <c r="A2353" s="3"/>
    </row>
    <row r="2354" spans="1:1" x14ac:dyDescent="0.25">
      <c r="A2354" s="3"/>
    </row>
    <row r="2355" spans="1:1" x14ac:dyDescent="0.25">
      <c r="A2355" s="3"/>
    </row>
    <row r="2356" spans="1:1" x14ac:dyDescent="0.25">
      <c r="A2356" s="3"/>
    </row>
    <row r="2357" spans="1:1" x14ac:dyDescent="0.25">
      <c r="A2357" s="3"/>
    </row>
    <row r="2358" spans="1:1" x14ac:dyDescent="0.25">
      <c r="A2358" s="3"/>
    </row>
    <row r="2359" spans="1:1" x14ac:dyDescent="0.25">
      <c r="A2359" s="3"/>
    </row>
    <row r="2360" spans="1:1" x14ac:dyDescent="0.25">
      <c r="A2360" s="3"/>
    </row>
    <row r="2361" spans="1:1" x14ac:dyDescent="0.25">
      <c r="A2361" s="3"/>
    </row>
    <row r="2362" spans="1:1" x14ac:dyDescent="0.25">
      <c r="A2362" s="3"/>
    </row>
    <row r="2363" spans="1:1" x14ac:dyDescent="0.25">
      <c r="A2363" s="3"/>
    </row>
    <row r="2364" spans="1:1" x14ac:dyDescent="0.25">
      <c r="A2364" s="3"/>
    </row>
    <row r="2365" spans="1:1" x14ac:dyDescent="0.25">
      <c r="A2365" s="3"/>
    </row>
    <row r="2366" spans="1:1" x14ac:dyDescent="0.25">
      <c r="A2366" s="3"/>
    </row>
    <row r="2367" spans="1:1" x14ac:dyDescent="0.25">
      <c r="A2367" s="3"/>
    </row>
    <row r="2368" spans="1:1" x14ac:dyDescent="0.25">
      <c r="A2368" s="3"/>
    </row>
    <row r="2369" spans="1:1" x14ac:dyDescent="0.25">
      <c r="A2369" s="3"/>
    </row>
    <row r="2370" spans="1:1" x14ac:dyDescent="0.25">
      <c r="A2370" s="3"/>
    </row>
    <row r="2371" spans="1:1" x14ac:dyDescent="0.25">
      <c r="A2371" s="3"/>
    </row>
    <row r="2372" spans="1:1" x14ac:dyDescent="0.25">
      <c r="A2372" s="3"/>
    </row>
    <row r="2373" spans="1:1" x14ac:dyDescent="0.25">
      <c r="A2373" s="3"/>
    </row>
    <row r="2374" spans="1:1" x14ac:dyDescent="0.25">
      <c r="A2374" s="3"/>
    </row>
    <row r="2375" spans="1:1" x14ac:dyDescent="0.25">
      <c r="A2375" s="3"/>
    </row>
    <row r="2376" spans="1:1" x14ac:dyDescent="0.25">
      <c r="A2376" s="3"/>
    </row>
    <row r="2377" spans="1:1" x14ac:dyDescent="0.25">
      <c r="A2377" s="3"/>
    </row>
    <row r="2378" spans="1:1" x14ac:dyDescent="0.25">
      <c r="A2378" s="3"/>
    </row>
    <row r="2379" spans="1:1" x14ac:dyDescent="0.25">
      <c r="A2379" s="3"/>
    </row>
    <row r="2380" spans="1:1" x14ac:dyDescent="0.25">
      <c r="A2380" s="3"/>
    </row>
    <row r="2381" spans="1:1" x14ac:dyDescent="0.25">
      <c r="A2381" s="3"/>
    </row>
    <row r="2382" spans="1:1" x14ac:dyDescent="0.25">
      <c r="A2382" s="3"/>
    </row>
    <row r="2383" spans="1:1" x14ac:dyDescent="0.25">
      <c r="A2383" s="3"/>
    </row>
    <row r="2384" spans="1:1" x14ac:dyDescent="0.25">
      <c r="A2384" s="3"/>
    </row>
    <row r="2385" spans="1:1" x14ac:dyDescent="0.25">
      <c r="A2385" s="3"/>
    </row>
    <row r="2386" spans="1:1" x14ac:dyDescent="0.25">
      <c r="A2386" s="3"/>
    </row>
    <row r="2387" spans="1:1" x14ac:dyDescent="0.25">
      <c r="A2387" s="3"/>
    </row>
    <row r="2388" spans="1:1" x14ac:dyDescent="0.25">
      <c r="A2388" s="3"/>
    </row>
    <row r="2389" spans="1:1" x14ac:dyDescent="0.25">
      <c r="A2389" s="3"/>
    </row>
    <row r="2390" spans="1:1" x14ac:dyDescent="0.25">
      <c r="A2390" s="3"/>
    </row>
    <row r="2391" spans="1:1" x14ac:dyDescent="0.25">
      <c r="A2391" s="3"/>
    </row>
    <row r="2392" spans="1:1" x14ac:dyDescent="0.25">
      <c r="A2392" s="3"/>
    </row>
    <row r="2393" spans="1:1" x14ac:dyDescent="0.25">
      <c r="A2393" s="3"/>
    </row>
    <row r="2394" spans="1:1" x14ac:dyDescent="0.25">
      <c r="A2394" s="3"/>
    </row>
    <row r="2395" spans="1:1" x14ac:dyDescent="0.25">
      <c r="A2395" s="3"/>
    </row>
    <row r="2396" spans="1:1" x14ac:dyDescent="0.25">
      <c r="A2396" s="3"/>
    </row>
    <row r="2397" spans="1:1" x14ac:dyDescent="0.25">
      <c r="A2397" s="3"/>
    </row>
    <row r="2398" spans="1:1" x14ac:dyDescent="0.25">
      <c r="A2398" s="3"/>
    </row>
    <row r="2399" spans="1:1" x14ac:dyDescent="0.25">
      <c r="A2399" s="3"/>
    </row>
    <row r="2400" spans="1:1" x14ac:dyDescent="0.25">
      <c r="A2400" s="3"/>
    </row>
    <row r="2401" spans="1:1" x14ac:dyDescent="0.25">
      <c r="A2401" s="3"/>
    </row>
    <row r="2402" spans="1:1" x14ac:dyDescent="0.25">
      <c r="A2402" s="3"/>
    </row>
    <row r="2403" spans="1:1" x14ac:dyDescent="0.25">
      <c r="A2403" s="3"/>
    </row>
    <row r="2404" spans="1:1" x14ac:dyDescent="0.25">
      <c r="A2404" s="3"/>
    </row>
    <row r="2405" spans="1:1" x14ac:dyDescent="0.25">
      <c r="A2405" s="3"/>
    </row>
    <row r="2406" spans="1:1" x14ac:dyDescent="0.25">
      <c r="A2406" s="3"/>
    </row>
    <row r="2407" spans="1:1" x14ac:dyDescent="0.25">
      <c r="A2407" s="3"/>
    </row>
    <row r="2408" spans="1:1" x14ac:dyDescent="0.25">
      <c r="A2408" s="3"/>
    </row>
    <row r="2409" spans="1:1" x14ac:dyDescent="0.25">
      <c r="A2409" s="3"/>
    </row>
    <row r="2410" spans="1:1" x14ac:dyDescent="0.25">
      <c r="A2410" s="3"/>
    </row>
    <row r="2411" spans="1:1" x14ac:dyDescent="0.25">
      <c r="A2411" s="3"/>
    </row>
    <row r="2412" spans="1:1" x14ac:dyDescent="0.25">
      <c r="A2412" s="3"/>
    </row>
    <row r="2413" spans="1:1" x14ac:dyDescent="0.25">
      <c r="A2413" s="3"/>
    </row>
    <row r="2414" spans="1:1" x14ac:dyDescent="0.25">
      <c r="A2414" s="3"/>
    </row>
    <row r="2415" spans="1:1" x14ac:dyDescent="0.25">
      <c r="A2415" s="3"/>
    </row>
    <row r="2416" spans="1:1" x14ac:dyDescent="0.25">
      <c r="A2416" s="3"/>
    </row>
    <row r="2417" spans="1:1" x14ac:dyDescent="0.25">
      <c r="A2417" s="3"/>
    </row>
    <row r="2418" spans="1:1" x14ac:dyDescent="0.25">
      <c r="A2418" s="3"/>
    </row>
    <row r="2419" spans="1:1" x14ac:dyDescent="0.25">
      <c r="A2419" s="3"/>
    </row>
    <row r="2420" spans="1:1" x14ac:dyDescent="0.25">
      <c r="A2420" s="3"/>
    </row>
    <row r="2421" spans="1:1" x14ac:dyDescent="0.25">
      <c r="A2421" s="3"/>
    </row>
    <row r="2422" spans="1:1" x14ac:dyDescent="0.25">
      <c r="A2422" s="3"/>
    </row>
    <row r="2423" spans="1:1" x14ac:dyDescent="0.25">
      <c r="A2423" s="3"/>
    </row>
    <row r="2424" spans="1:1" x14ac:dyDescent="0.25">
      <c r="A2424" s="3"/>
    </row>
    <row r="2425" spans="1:1" x14ac:dyDescent="0.25">
      <c r="A2425" s="3"/>
    </row>
    <row r="2426" spans="1:1" x14ac:dyDescent="0.25">
      <c r="A2426" s="3"/>
    </row>
    <row r="2427" spans="1:1" x14ac:dyDescent="0.25">
      <c r="A2427" s="3"/>
    </row>
    <row r="2428" spans="1:1" x14ac:dyDescent="0.25">
      <c r="A2428" s="3"/>
    </row>
    <row r="2429" spans="1:1" x14ac:dyDescent="0.25">
      <c r="A2429" s="3"/>
    </row>
    <row r="2430" spans="1:1" x14ac:dyDescent="0.25">
      <c r="A2430" s="3"/>
    </row>
    <row r="2431" spans="1:1" x14ac:dyDescent="0.25">
      <c r="A2431" s="3"/>
    </row>
    <row r="2432" spans="1:1" x14ac:dyDescent="0.25">
      <c r="A2432" s="3"/>
    </row>
    <row r="2433" spans="1:1" x14ac:dyDescent="0.25">
      <c r="A2433" s="3"/>
    </row>
    <row r="2434" spans="1:1" x14ac:dyDescent="0.25">
      <c r="A2434" s="3"/>
    </row>
    <row r="2435" spans="1:1" x14ac:dyDescent="0.25">
      <c r="A2435" s="3"/>
    </row>
    <row r="2436" spans="1:1" x14ac:dyDescent="0.25">
      <c r="A2436" s="3"/>
    </row>
    <row r="2437" spans="1:1" x14ac:dyDescent="0.25">
      <c r="A2437" s="3"/>
    </row>
    <row r="2438" spans="1:1" x14ac:dyDescent="0.25">
      <c r="A2438" s="3"/>
    </row>
    <row r="2439" spans="1:1" x14ac:dyDescent="0.25">
      <c r="A2439" s="3"/>
    </row>
    <row r="2440" spans="1:1" x14ac:dyDescent="0.25">
      <c r="A2440" s="3"/>
    </row>
    <row r="2441" spans="1:1" x14ac:dyDescent="0.25">
      <c r="A2441" s="3"/>
    </row>
    <row r="2442" spans="1:1" x14ac:dyDescent="0.25">
      <c r="A2442" s="3"/>
    </row>
    <row r="2443" spans="1:1" x14ac:dyDescent="0.25">
      <c r="A2443" s="3"/>
    </row>
    <row r="2444" spans="1:1" x14ac:dyDescent="0.25">
      <c r="A2444" s="3"/>
    </row>
    <row r="2445" spans="1:1" x14ac:dyDescent="0.25">
      <c r="A2445" s="3"/>
    </row>
    <row r="2446" spans="1:1" x14ac:dyDescent="0.25">
      <c r="A2446" s="3"/>
    </row>
    <row r="2447" spans="1:1" x14ac:dyDescent="0.25">
      <c r="A2447" s="3"/>
    </row>
    <row r="2448" spans="1:1" x14ac:dyDescent="0.25">
      <c r="A2448" s="3"/>
    </row>
    <row r="2449" spans="1:1" x14ac:dyDescent="0.25">
      <c r="A2449" s="3"/>
    </row>
    <row r="2450" spans="1:1" x14ac:dyDescent="0.25">
      <c r="A2450" s="3"/>
    </row>
    <row r="2451" spans="1:1" x14ac:dyDescent="0.25">
      <c r="A2451" s="3"/>
    </row>
    <row r="2452" spans="1:1" x14ac:dyDescent="0.25">
      <c r="A2452" s="3"/>
    </row>
    <row r="2453" spans="1:1" x14ac:dyDescent="0.25">
      <c r="A2453" s="3"/>
    </row>
    <row r="2454" spans="1:1" x14ac:dyDescent="0.25">
      <c r="A2454" s="3"/>
    </row>
    <row r="2455" spans="1:1" x14ac:dyDescent="0.25">
      <c r="A2455" s="3"/>
    </row>
    <row r="2456" spans="1:1" x14ac:dyDescent="0.25">
      <c r="A2456" s="3"/>
    </row>
    <row r="2457" spans="1:1" x14ac:dyDescent="0.25">
      <c r="A2457" s="3"/>
    </row>
    <row r="2458" spans="1:1" x14ac:dyDescent="0.25">
      <c r="A2458" s="3"/>
    </row>
    <row r="2459" spans="1:1" x14ac:dyDescent="0.25">
      <c r="A2459" s="3"/>
    </row>
    <row r="2460" spans="1:1" x14ac:dyDescent="0.25">
      <c r="A2460" s="3"/>
    </row>
    <row r="2461" spans="1:1" x14ac:dyDescent="0.25">
      <c r="A2461" s="3"/>
    </row>
    <row r="2462" spans="1:1" x14ac:dyDescent="0.25">
      <c r="A2462" s="3"/>
    </row>
    <row r="2463" spans="1:1" x14ac:dyDescent="0.25">
      <c r="A2463" s="3"/>
    </row>
    <row r="2464" spans="1:1" x14ac:dyDescent="0.25">
      <c r="A2464" s="3"/>
    </row>
    <row r="2465" spans="1:1" x14ac:dyDescent="0.25">
      <c r="A2465" s="3"/>
    </row>
    <row r="2466" spans="1:1" x14ac:dyDescent="0.25">
      <c r="A2466" s="3"/>
    </row>
    <row r="2467" spans="1:1" x14ac:dyDescent="0.25">
      <c r="A2467" s="3"/>
    </row>
    <row r="2468" spans="1:1" x14ac:dyDescent="0.25">
      <c r="A2468" s="3"/>
    </row>
    <row r="2469" spans="1:1" x14ac:dyDescent="0.25">
      <c r="A2469" s="3"/>
    </row>
    <row r="2470" spans="1:1" x14ac:dyDescent="0.25">
      <c r="A2470" s="3"/>
    </row>
    <row r="2471" spans="1:1" x14ac:dyDescent="0.25">
      <c r="A2471" s="3"/>
    </row>
    <row r="2472" spans="1:1" x14ac:dyDescent="0.25">
      <c r="A2472" s="3"/>
    </row>
    <row r="2473" spans="1:1" x14ac:dyDescent="0.25">
      <c r="A2473" s="3"/>
    </row>
    <row r="2474" spans="1:1" x14ac:dyDescent="0.25">
      <c r="A2474" s="3"/>
    </row>
    <row r="2475" spans="1:1" x14ac:dyDescent="0.25">
      <c r="A2475" s="3"/>
    </row>
    <row r="2476" spans="1:1" x14ac:dyDescent="0.25">
      <c r="A2476" s="3"/>
    </row>
    <row r="2477" spans="1:1" x14ac:dyDescent="0.25">
      <c r="A2477" s="3"/>
    </row>
    <row r="2478" spans="1:1" x14ac:dyDescent="0.25">
      <c r="A2478" s="3"/>
    </row>
    <row r="2479" spans="1:1" x14ac:dyDescent="0.25">
      <c r="A2479" s="3"/>
    </row>
    <row r="2480" spans="1:1" x14ac:dyDescent="0.25">
      <c r="A2480" s="3"/>
    </row>
    <row r="2481" spans="1:1" x14ac:dyDescent="0.25">
      <c r="A2481" s="3"/>
    </row>
    <row r="2482" spans="1:1" x14ac:dyDescent="0.25">
      <c r="A2482" s="3"/>
    </row>
    <row r="2483" spans="1:1" x14ac:dyDescent="0.25">
      <c r="A2483" s="3"/>
    </row>
    <row r="2484" spans="1:1" x14ac:dyDescent="0.25">
      <c r="A2484" s="3"/>
    </row>
    <row r="2485" spans="1:1" x14ac:dyDescent="0.25">
      <c r="A2485" s="3"/>
    </row>
    <row r="2486" spans="1:1" x14ac:dyDescent="0.25">
      <c r="A2486" s="3"/>
    </row>
    <row r="2487" spans="1:1" x14ac:dyDescent="0.25">
      <c r="A2487" s="3"/>
    </row>
    <row r="2488" spans="1:1" x14ac:dyDescent="0.25">
      <c r="A2488" s="3"/>
    </row>
    <row r="2489" spans="1:1" x14ac:dyDescent="0.25">
      <c r="A2489" s="3"/>
    </row>
    <row r="2490" spans="1:1" x14ac:dyDescent="0.25">
      <c r="A2490" s="3"/>
    </row>
    <row r="2491" spans="1:1" x14ac:dyDescent="0.25">
      <c r="A2491" s="3"/>
    </row>
    <row r="2492" spans="1:1" x14ac:dyDescent="0.25">
      <c r="A2492" s="3"/>
    </row>
    <row r="2493" spans="1:1" x14ac:dyDescent="0.25">
      <c r="A2493" s="3"/>
    </row>
    <row r="2494" spans="1:1" x14ac:dyDescent="0.25">
      <c r="A2494" s="3"/>
    </row>
    <row r="2495" spans="1:1" x14ac:dyDescent="0.25">
      <c r="A2495" s="3"/>
    </row>
    <row r="2496" spans="1:1" x14ac:dyDescent="0.25">
      <c r="A2496" s="3"/>
    </row>
    <row r="2497" spans="1:1" x14ac:dyDescent="0.25">
      <c r="A2497" s="3"/>
    </row>
    <row r="2498" spans="1:1" x14ac:dyDescent="0.25">
      <c r="A2498" s="3"/>
    </row>
    <row r="2499" spans="1:1" x14ac:dyDescent="0.25">
      <c r="A2499" s="3"/>
    </row>
    <row r="2500" spans="1:1" x14ac:dyDescent="0.25">
      <c r="A2500" s="3"/>
    </row>
    <row r="2501" spans="1:1" x14ac:dyDescent="0.25">
      <c r="A2501" s="3"/>
    </row>
    <row r="2502" spans="1:1" x14ac:dyDescent="0.25">
      <c r="A2502" s="3"/>
    </row>
    <row r="2503" spans="1:1" x14ac:dyDescent="0.25">
      <c r="A2503" s="3"/>
    </row>
    <row r="2504" spans="1:1" x14ac:dyDescent="0.25">
      <c r="A2504" s="3"/>
    </row>
    <row r="2505" spans="1:1" x14ac:dyDescent="0.25">
      <c r="A2505" s="3"/>
    </row>
    <row r="2506" spans="1:1" x14ac:dyDescent="0.25">
      <c r="A2506" s="3"/>
    </row>
    <row r="2507" spans="1:1" x14ac:dyDescent="0.25">
      <c r="A2507" s="3"/>
    </row>
    <row r="2508" spans="1:1" x14ac:dyDescent="0.25">
      <c r="A2508" s="3"/>
    </row>
    <row r="2509" spans="1:1" x14ac:dyDescent="0.25">
      <c r="A2509" s="3"/>
    </row>
    <row r="2510" spans="1:1" x14ac:dyDescent="0.25">
      <c r="A2510" s="3"/>
    </row>
    <row r="2511" spans="1:1" x14ac:dyDescent="0.25">
      <c r="A2511" s="3"/>
    </row>
    <row r="2512" spans="1:1" x14ac:dyDescent="0.25">
      <c r="A2512" s="3"/>
    </row>
    <row r="2513" spans="1:1" x14ac:dyDescent="0.25">
      <c r="A2513" s="3"/>
    </row>
    <row r="2514" spans="1:1" x14ac:dyDescent="0.25">
      <c r="A2514" s="3"/>
    </row>
    <row r="2515" spans="1:1" x14ac:dyDescent="0.25">
      <c r="A2515" s="3"/>
    </row>
    <row r="2516" spans="1:1" x14ac:dyDescent="0.25">
      <c r="A2516" s="3"/>
    </row>
    <row r="2517" spans="1:1" x14ac:dyDescent="0.25">
      <c r="A2517" s="3"/>
    </row>
    <row r="2518" spans="1:1" x14ac:dyDescent="0.25">
      <c r="A2518" s="3"/>
    </row>
    <row r="2519" spans="1:1" x14ac:dyDescent="0.25">
      <c r="A2519" s="3"/>
    </row>
    <row r="2520" spans="1:1" x14ac:dyDescent="0.25">
      <c r="A2520" s="3"/>
    </row>
    <row r="2521" spans="1:1" x14ac:dyDescent="0.25">
      <c r="A2521" s="3"/>
    </row>
    <row r="2522" spans="1:1" x14ac:dyDescent="0.25">
      <c r="A2522" s="3"/>
    </row>
    <row r="2523" spans="1:1" x14ac:dyDescent="0.25">
      <c r="A2523" s="3"/>
    </row>
    <row r="2524" spans="1:1" x14ac:dyDescent="0.25">
      <c r="A2524" s="3"/>
    </row>
    <row r="2525" spans="1:1" x14ac:dyDescent="0.25">
      <c r="A2525" s="3"/>
    </row>
    <row r="2526" spans="1:1" x14ac:dyDescent="0.25">
      <c r="A2526" s="3"/>
    </row>
    <row r="2527" spans="1:1" x14ac:dyDescent="0.25">
      <c r="A2527" s="3"/>
    </row>
    <row r="2528" spans="1:1" x14ac:dyDescent="0.25">
      <c r="A2528" s="3"/>
    </row>
    <row r="2529" spans="1:1" x14ac:dyDescent="0.25">
      <c r="A2529" s="3"/>
    </row>
    <row r="2530" spans="1:1" x14ac:dyDescent="0.25">
      <c r="A2530" s="3"/>
    </row>
    <row r="2531" spans="1:1" x14ac:dyDescent="0.25">
      <c r="A2531" s="3"/>
    </row>
    <row r="2532" spans="1:1" x14ac:dyDescent="0.25">
      <c r="A2532" s="3"/>
    </row>
    <row r="2533" spans="1:1" x14ac:dyDescent="0.25">
      <c r="A2533" s="3"/>
    </row>
    <row r="2534" spans="1:1" x14ac:dyDescent="0.25">
      <c r="A2534" s="3"/>
    </row>
    <row r="2535" spans="1:1" x14ac:dyDescent="0.25">
      <c r="A2535" s="3"/>
    </row>
    <row r="2536" spans="1:1" x14ac:dyDescent="0.25">
      <c r="A2536" s="3"/>
    </row>
    <row r="2537" spans="1:1" x14ac:dyDescent="0.25">
      <c r="A2537" s="3"/>
    </row>
    <row r="2538" spans="1:1" x14ac:dyDescent="0.25">
      <c r="A2538" s="3"/>
    </row>
    <row r="2539" spans="1:1" x14ac:dyDescent="0.25">
      <c r="A2539" s="3"/>
    </row>
    <row r="2540" spans="1:1" x14ac:dyDescent="0.25">
      <c r="A2540" s="3"/>
    </row>
    <row r="2541" spans="1:1" x14ac:dyDescent="0.25">
      <c r="A2541" s="3"/>
    </row>
    <row r="2542" spans="1:1" x14ac:dyDescent="0.25">
      <c r="A2542" s="3"/>
    </row>
    <row r="2543" spans="1:1" x14ac:dyDescent="0.25">
      <c r="A2543" s="3"/>
    </row>
    <row r="2544" spans="1:1" x14ac:dyDescent="0.25">
      <c r="A2544" s="3"/>
    </row>
    <row r="2545" spans="1:1" x14ac:dyDescent="0.25">
      <c r="A2545" s="3"/>
    </row>
    <row r="2546" spans="1:1" x14ac:dyDescent="0.25">
      <c r="A2546" s="3"/>
    </row>
    <row r="2547" spans="1:1" x14ac:dyDescent="0.25">
      <c r="A2547" s="3"/>
    </row>
    <row r="2548" spans="1:1" x14ac:dyDescent="0.25">
      <c r="A2548" s="3"/>
    </row>
    <row r="2549" spans="1:1" x14ac:dyDescent="0.25">
      <c r="A2549" s="3"/>
    </row>
    <row r="2550" spans="1:1" x14ac:dyDescent="0.25">
      <c r="A2550" s="3"/>
    </row>
    <row r="2551" spans="1:1" x14ac:dyDescent="0.25">
      <c r="A2551" s="3"/>
    </row>
    <row r="2552" spans="1:1" x14ac:dyDescent="0.25">
      <c r="A2552" s="3"/>
    </row>
    <row r="2553" spans="1:1" x14ac:dyDescent="0.25">
      <c r="A2553" s="3"/>
    </row>
    <row r="2554" spans="1:1" x14ac:dyDescent="0.25">
      <c r="A2554" s="3"/>
    </row>
    <row r="2555" spans="1:1" x14ac:dyDescent="0.25">
      <c r="A2555" s="3"/>
    </row>
    <row r="2556" spans="1:1" x14ac:dyDescent="0.25">
      <c r="A2556" s="3"/>
    </row>
    <row r="2557" spans="1:1" x14ac:dyDescent="0.25">
      <c r="A2557" s="3"/>
    </row>
    <row r="2558" spans="1:1" x14ac:dyDescent="0.25">
      <c r="A2558" s="3"/>
    </row>
    <row r="2559" spans="1:1" x14ac:dyDescent="0.25">
      <c r="A2559" s="3"/>
    </row>
    <row r="2560" spans="1:1" x14ac:dyDescent="0.25">
      <c r="A2560" s="3"/>
    </row>
    <row r="2561" spans="1:1" x14ac:dyDescent="0.25">
      <c r="A2561" s="3"/>
    </row>
    <row r="2562" spans="1:1" x14ac:dyDescent="0.25">
      <c r="A2562" s="3"/>
    </row>
    <row r="2563" spans="1:1" x14ac:dyDescent="0.25">
      <c r="A2563" s="3"/>
    </row>
    <row r="2564" spans="1:1" x14ac:dyDescent="0.25">
      <c r="A2564" s="3"/>
    </row>
    <row r="2565" spans="1:1" x14ac:dyDescent="0.25">
      <c r="A2565" s="3"/>
    </row>
    <row r="2566" spans="1:1" x14ac:dyDescent="0.25">
      <c r="A2566" s="3"/>
    </row>
    <row r="2567" spans="1:1" x14ac:dyDescent="0.25">
      <c r="A2567" s="3"/>
    </row>
    <row r="2568" spans="1:1" x14ac:dyDescent="0.25">
      <c r="A2568" s="3"/>
    </row>
    <row r="2569" spans="1:1" x14ac:dyDescent="0.25">
      <c r="A2569" s="3"/>
    </row>
    <row r="2570" spans="1:1" x14ac:dyDescent="0.25">
      <c r="A2570" s="3"/>
    </row>
    <row r="2571" spans="1:1" x14ac:dyDescent="0.25">
      <c r="A2571" s="3"/>
    </row>
    <row r="2572" spans="1:1" x14ac:dyDescent="0.25">
      <c r="A2572" s="3"/>
    </row>
    <row r="2573" spans="1:1" x14ac:dyDescent="0.25">
      <c r="A2573" s="3"/>
    </row>
    <row r="2574" spans="1:1" x14ac:dyDescent="0.25">
      <c r="A2574" s="3"/>
    </row>
    <row r="2575" spans="1:1" x14ac:dyDescent="0.25">
      <c r="A2575" s="3"/>
    </row>
    <row r="2576" spans="1:1" x14ac:dyDescent="0.25">
      <c r="A2576" s="3"/>
    </row>
    <row r="2577" spans="1:1" x14ac:dyDescent="0.25">
      <c r="A2577" s="3"/>
    </row>
    <row r="2578" spans="1:1" x14ac:dyDescent="0.25">
      <c r="A2578" s="3"/>
    </row>
    <row r="2579" spans="1:1" x14ac:dyDescent="0.25">
      <c r="A2579" s="3"/>
    </row>
    <row r="2580" spans="1:1" x14ac:dyDescent="0.25">
      <c r="A2580" s="3"/>
    </row>
    <row r="2581" spans="1:1" x14ac:dyDescent="0.25">
      <c r="A2581" s="3"/>
    </row>
    <row r="2582" spans="1:1" x14ac:dyDescent="0.25">
      <c r="A2582" s="3"/>
    </row>
    <row r="2583" spans="1:1" x14ac:dyDescent="0.25">
      <c r="A2583" s="3"/>
    </row>
    <row r="2584" spans="1:1" x14ac:dyDescent="0.25">
      <c r="A2584" s="3"/>
    </row>
    <row r="2585" spans="1:1" x14ac:dyDescent="0.25">
      <c r="A2585" s="3"/>
    </row>
    <row r="2586" spans="1:1" x14ac:dyDescent="0.25">
      <c r="A2586" s="3"/>
    </row>
    <row r="2587" spans="1:1" x14ac:dyDescent="0.25">
      <c r="A2587" s="3"/>
    </row>
    <row r="2588" spans="1:1" x14ac:dyDescent="0.25">
      <c r="A2588" s="3"/>
    </row>
    <row r="2589" spans="1:1" x14ac:dyDescent="0.25">
      <c r="A2589" s="3"/>
    </row>
    <row r="2590" spans="1:1" x14ac:dyDescent="0.25">
      <c r="A2590" s="3"/>
    </row>
    <row r="2591" spans="1:1" x14ac:dyDescent="0.25">
      <c r="A2591" s="3"/>
    </row>
    <row r="2592" spans="1:1" x14ac:dyDescent="0.25">
      <c r="A2592" s="3"/>
    </row>
    <row r="2593" spans="1:1" x14ac:dyDescent="0.25">
      <c r="A2593" s="3"/>
    </row>
    <row r="2594" spans="1:1" x14ac:dyDescent="0.25">
      <c r="A2594" s="3"/>
    </row>
    <row r="2595" spans="1:1" x14ac:dyDescent="0.25">
      <c r="A2595" s="3"/>
    </row>
    <row r="2596" spans="1:1" x14ac:dyDescent="0.25">
      <c r="A2596" s="3"/>
    </row>
    <row r="2597" spans="1:1" x14ac:dyDescent="0.25">
      <c r="A2597" s="3"/>
    </row>
    <row r="2598" spans="1:1" x14ac:dyDescent="0.25">
      <c r="A2598" s="3"/>
    </row>
    <row r="2599" spans="1:1" x14ac:dyDescent="0.25">
      <c r="A2599" s="3"/>
    </row>
    <row r="2600" spans="1:1" x14ac:dyDescent="0.25">
      <c r="A2600" s="3"/>
    </row>
    <row r="2601" spans="1:1" x14ac:dyDescent="0.25">
      <c r="A2601" s="3"/>
    </row>
    <row r="2602" spans="1:1" x14ac:dyDescent="0.25">
      <c r="A2602" s="3"/>
    </row>
    <row r="2603" spans="1:1" x14ac:dyDescent="0.25">
      <c r="A2603" s="3"/>
    </row>
    <row r="2604" spans="1:1" x14ac:dyDescent="0.25">
      <c r="A2604" s="3"/>
    </row>
    <row r="2605" spans="1:1" x14ac:dyDescent="0.25">
      <c r="A2605" s="3"/>
    </row>
    <row r="2606" spans="1:1" x14ac:dyDescent="0.25">
      <c r="A2606" s="3"/>
    </row>
    <row r="2607" spans="1:1" x14ac:dyDescent="0.25">
      <c r="A2607" s="3"/>
    </row>
    <row r="2608" spans="1:1" x14ac:dyDescent="0.25">
      <c r="A2608" s="3"/>
    </row>
    <row r="2609" spans="1:1" x14ac:dyDescent="0.25">
      <c r="A2609" s="3"/>
    </row>
    <row r="2610" spans="1:1" x14ac:dyDescent="0.25">
      <c r="A2610" s="3"/>
    </row>
    <row r="2611" spans="1:1" x14ac:dyDescent="0.25">
      <c r="A2611" s="3"/>
    </row>
    <row r="2612" spans="1:1" x14ac:dyDescent="0.25">
      <c r="A2612" s="3"/>
    </row>
    <row r="2613" spans="1:1" x14ac:dyDescent="0.25">
      <c r="A2613" s="3"/>
    </row>
    <row r="2614" spans="1:1" x14ac:dyDescent="0.25">
      <c r="A2614" s="3"/>
    </row>
    <row r="2615" spans="1:1" x14ac:dyDescent="0.25">
      <c r="A2615" s="3"/>
    </row>
    <row r="2616" spans="1:1" x14ac:dyDescent="0.25">
      <c r="A2616" s="3"/>
    </row>
    <row r="2617" spans="1:1" x14ac:dyDescent="0.25">
      <c r="A2617" s="3"/>
    </row>
    <row r="2618" spans="1:1" x14ac:dyDescent="0.25">
      <c r="A2618" s="3"/>
    </row>
    <row r="2619" spans="1:1" x14ac:dyDescent="0.25">
      <c r="A2619" s="3"/>
    </row>
    <row r="2620" spans="1:1" x14ac:dyDescent="0.25">
      <c r="A2620" s="3"/>
    </row>
    <row r="2621" spans="1:1" x14ac:dyDescent="0.25">
      <c r="A2621" s="3"/>
    </row>
    <row r="2622" spans="1:1" x14ac:dyDescent="0.25">
      <c r="A2622" s="3"/>
    </row>
    <row r="2623" spans="1:1" x14ac:dyDescent="0.25">
      <c r="A2623" s="3"/>
    </row>
    <row r="2624" spans="1:1" x14ac:dyDescent="0.25">
      <c r="A2624" s="3"/>
    </row>
    <row r="2625" spans="1:1" x14ac:dyDescent="0.25">
      <c r="A2625" s="3"/>
    </row>
    <row r="2626" spans="1:1" x14ac:dyDescent="0.25">
      <c r="A2626" s="3"/>
    </row>
    <row r="2627" spans="1:1" x14ac:dyDescent="0.25">
      <c r="A2627" s="3"/>
    </row>
    <row r="2628" spans="1:1" x14ac:dyDescent="0.25">
      <c r="A2628" s="3"/>
    </row>
    <row r="2629" spans="1:1" x14ac:dyDescent="0.25">
      <c r="A2629" s="3"/>
    </row>
    <row r="2630" spans="1:1" x14ac:dyDescent="0.25">
      <c r="A2630" s="3"/>
    </row>
    <row r="2631" spans="1:1" x14ac:dyDescent="0.25">
      <c r="A2631" s="3"/>
    </row>
    <row r="2632" spans="1:1" x14ac:dyDescent="0.25">
      <c r="A2632" s="3"/>
    </row>
    <row r="2633" spans="1:1" x14ac:dyDescent="0.25">
      <c r="A2633" s="3"/>
    </row>
    <row r="2634" spans="1:1" x14ac:dyDescent="0.25">
      <c r="A2634" s="3"/>
    </row>
    <row r="2635" spans="1:1" x14ac:dyDescent="0.25">
      <c r="A2635" s="3"/>
    </row>
    <row r="2636" spans="1:1" x14ac:dyDescent="0.25">
      <c r="A2636" s="3"/>
    </row>
    <row r="2637" spans="1:1" x14ac:dyDescent="0.25">
      <c r="A2637" s="3"/>
    </row>
    <row r="2638" spans="1:1" x14ac:dyDescent="0.25">
      <c r="A2638" s="3"/>
    </row>
    <row r="2639" spans="1:1" x14ac:dyDescent="0.25">
      <c r="A2639" s="3"/>
    </row>
    <row r="2640" spans="1:1" x14ac:dyDescent="0.25">
      <c r="A2640" s="3"/>
    </row>
    <row r="2641" spans="1:1" x14ac:dyDescent="0.25">
      <c r="A2641" s="3"/>
    </row>
    <row r="2642" spans="1:1" x14ac:dyDescent="0.25">
      <c r="A2642" s="3"/>
    </row>
    <row r="2643" spans="1:1" x14ac:dyDescent="0.25">
      <c r="A2643" s="3"/>
    </row>
    <row r="2644" spans="1:1" x14ac:dyDescent="0.25">
      <c r="A2644" s="3"/>
    </row>
    <row r="2645" spans="1:1" x14ac:dyDescent="0.25">
      <c r="A2645" s="3"/>
    </row>
    <row r="2646" spans="1:1" x14ac:dyDescent="0.25">
      <c r="A2646" s="3"/>
    </row>
    <row r="2647" spans="1:1" x14ac:dyDescent="0.25">
      <c r="A2647" s="3"/>
    </row>
    <row r="2648" spans="1:1" x14ac:dyDescent="0.25">
      <c r="A2648" s="3"/>
    </row>
    <row r="2649" spans="1:1" x14ac:dyDescent="0.25">
      <c r="A2649" s="3"/>
    </row>
    <row r="2650" spans="1:1" x14ac:dyDescent="0.25">
      <c r="A2650" s="3"/>
    </row>
    <row r="2651" spans="1:1" x14ac:dyDescent="0.25">
      <c r="A2651" s="3"/>
    </row>
    <row r="2652" spans="1:1" x14ac:dyDescent="0.25">
      <c r="A2652" s="3"/>
    </row>
    <row r="2653" spans="1:1" x14ac:dyDescent="0.25">
      <c r="A2653" s="3"/>
    </row>
    <row r="2654" spans="1:1" x14ac:dyDescent="0.25">
      <c r="A2654" s="3"/>
    </row>
    <row r="2655" spans="1:1" x14ac:dyDescent="0.25">
      <c r="A2655" s="3"/>
    </row>
    <row r="2656" spans="1:1" x14ac:dyDescent="0.25">
      <c r="A2656" s="3"/>
    </row>
    <row r="2657" spans="1:1" x14ac:dyDescent="0.25">
      <c r="A2657" s="3"/>
    </row>
    <row r="2658" spans="1:1" x14ac:dyDescent="0.25">
      <c r="A2658" s="3"/>
    </row>
    <row r="2659" spans="1:1" x14ac:dyDescent="0.25">
      <c r="A2659" s="3"/>
    </row>
    <row r="2660" spans="1:1" x14ac:dyDescent="0.25">
      <c r="A2660" s="3"/>
    </row>
    <row r="2661" spans="1:1" x14ac:dyDescent="0.25">
      <c r="A2661" s="3"/>
    </row>
    <row r="2662" spans="1:1" x14ac:dyDescent="0.25">
      <c r="A2662" s="3"/>
    </row>
    <row r="2663" spans="1:1" x14ac:dyDescent="0.25">
      <c r="A2663" s="3"/>
    </row>
    <row r="2664" spans="1:1" x14ac:dyDescent="0.25">
      <c r="A2664" s="3"/>
    </row>
    <row r="2665" spans="1:1" x14ac:dyDescent="0.25">
      <c r="A2665" s="3"/>
    </row>
    <row r="2666" spans="1:1" x14ac:dyDescent="0.25">
      <c r="A2666" s="3"/>
    </row>
    <row r="2667" spans="1:1" x14ac:dyDescent="0.25">
      <c r="A2667" s="3"/>
    </row>
    <row r="2668" spans="1:1" x14ac:dyDescent="0.25">
      <c r="A2668" s="3"/>
    </row>
    <row r="2669" spans="1:1" x14ac:dyDescent="0.25">
      <c r="A2669" s="3"/>
    </row>
    <row r="2670" spans="1:1" x14ac:dyDescent="0.25">
      <c r="A2670" s="3"/>
    </row>
    <row r="2671" spans="1:1" x14ac:dyDescent="0.25">
      <c r="A2671" s="3"/>
    </row>
    <row r="2672" spans="1:1" x14ac:dyDescent="0.25">
      <c r="A2672" s="3"/>
    </row>
    <row r="2673" spans="1:1" x14ac:dyDescent="0.25">
      <c r="A2673" s="3"/>
    </row>
    <row r="2674" spans="1:1" x14ac:dyDescent="0.25">
      <c r="A2674" s="3"/>
    </row>
    <row r="2675" spans="1:1" x14ac:dyDescent="0.25">
      <c r="A2675" s="3"/>
    </row>
    <row r="2676" spans="1:1" x14ac:dyDescent="0.25">
      <c r="A2676" s="3"/>
    </row>
    <row r="2677" spans="1:1" x14ac:dyDescent="0.25">
      <c r="A2677" s="3"/>
    </row>
    <row r="2678" spans="1:1" x14ac:dyDescent="0.25">
      <c r="A2678" s="3"/>
    </row>
    <row r="2679" spans="1:1" x14ac:dyDescent="0.25">
      <c r="A2679" s="3"/>
    </row>
    <row r="2680" spans="1:1" x14ac:dyDescent="0.25">
      <c r="A2680" s="3"/>
    </row>
    <row r="2681" spans="1:1" x14ac:dyDescent="0.25">
      <c r="A2681" s="3"/>
    </row>
    <row r="2682" spans="1:1" x14ac:dyDescent="0.25">
      <c r="A2682" s="3"/>
    </row>
    <row r="2683" spans="1:1" x14ac:dyDescent="0.25">
      <c r="A2683" s="3"/>
    </row>
    <row r="2684" spans="1:1" x14ac:dyDescent="0.25">
      <c r="A2684" s="3"/>
    </row>
    <row r="2685" spans="1:1" x14ac:dyDescent="0.25">
      <c r="A2685" s="3"/>
    </row>
    <row r="2686" spans="1:1" x14ac:dyDescent="0.25">
      <c r="A2686" s="3"/>
    </row>
    <row r="2687" spans="1:1" x14ac:dyDescent="0.25">
      <c r="A2687" s="3"/>
    </row>
    <row r="2688" spans="1:1" x14ac:dyDescent="0.25">
      <c r="A2688" s="3"/>
    </row>
    <row r="2689" spans="1:1" x14ac:dyDescent="0.25">
      <c r="A2689" s="3"/>
    </row>
    <row r="2690" spans="1:1" x14ac:dyDescent="0.25">
      <c r="A2690" s="3"/>
    </row>
    <row r="2691" spans="1:1" x14ac:dyDescent="0.25">
      <c r="A2691" s="3"/>
    </row>
    <row r="2692" spans="1:1" x14ac:dyDescent="0.25">
      <c r="A2692" s="3"/>
    </row>
    <row r="2693" spans="1:1" x14ac:dyDescent="0.25">
      <c r="A2693" s="3"/>
    </row>
    <row r="2694" spans="1:1" x14ac:dyDescent="0.25">
      <c r="A2694" s="3"/>
    </row>
    <row r="2695" spans="1:1" x14ac:dyDescent="0.25">
      <c r="A2695" s="3"/>
    </row>
    <row r="2696" spans="1:1" x14ac:dyDescent="0.25">
      <c r="A2696" s="3"/>
    </row>
    <row r="2697" spans="1:1" x14ac:dyDescent="0.25">
      <c r="A2697" s="3"/>
    </row>
    <row r="2698" spans="1:1" x14ac:dyDescent="0.25">
      <c r="A2698" s="3"/>
    </row>
    <row r="2699" spans="1:1" x14ac:dyDescent="0.25">
      <c r="A2699" s="3"/>
    </row>
    <row r="2700" spans="1:1" x14ac:dyDescent="0.25">
      <c r="A2700" s="3"/>
    </row>
    <row r="2701" spans="1:1" x14ac:dyDescent="0.25">
      <c r="A2701" s="3"/>
    </row>
    <row r="2702" spans="1:1" x14ac:dyDescent="0.25">
      <c r="A2702" s="3"/>
    </row>
    <row r="2703" spans="1:1" x14ac:dyDescent="0.25">
      <c r="A2703" s="3"/>
    </row>
    <row r="2704" spans="1:1" x14ac:dyDescent="0.25">
      <c r="A2704" s="3"/>
    </row>
    <row r="2705" spans="1:1" x14ac:dyDescent="0.25">
      <c r="A2705" s="3"/>
    </row>
    <row r="2706" spans="1:1" x14ac:dyDescent="0.25">
      <c r="A2706" s="3"/>
    </row>
    <row r="2707" spans="1:1" x14ac:dyDescent="0.25">
      <c r="A2707" s="3"/>
    </row>
    <row r="2708" spans="1:1" x14ac:dyDescent="0.25">
      <c r="A2708" s="3"/>
    </row>
    <row r="2709" spans="1:1" x14ac:dyDescent="0.25">
      <c r="A2709" s="3"/>
    </row>
    <row r="2710" spans="1:1" x14ac:dyDescent="0.25">
      <c r="A2710" s="3"/>
    </row>
    <row r="2711" spans="1:1" x14ac:dyDescent="0.25">
      <c r="A2711" s="3"/>
    </row>
    <row r="2712" spans="1:1" x14ac:dyDescent="0.25">
      <c r="A2712" s="3"/>
    </row>
    <row r="2713" spans="1:1" x14ac:dyDescent="0.25">
      <c r="A2713" s="3"/>
    </row>
    <row r="2714" spans="1:1" x14ac:dyDescent="0.25">
      <c r="A2714" s="3"/>
    </row>
    <row r="2715" spans="1:1" x14ac:dyDescent="0.25">
      <c r="A2715" s="3"/>
    </row>
    <row r="2716" spans="1:1" x14ac:dyDescent="0.25">
      <c r="A2716" s="3"/>
    </row>
    <row r="2717" spans="1:1" x14ac:dyDescent="0.25">
      <c r="A2717" s="3"/>
    </row>
    <row r="2718" spans="1:1" x14ac:dyDescent="0.25">
      <c r="A2718" s="3"/>
    </row>
    <row r="2719" spans="1:1" x14ac:dyDescent="0.25">
      <c r="A2719" s="3"/>
    </row>
    <row r="2720" spans="1:1" x14ac:dyDescent="0.25">
      <c r="A2720" s="3"/>
    </row>
    <row r="2721" spans="1:1" x14ac:dyDescent="0.25">
      <c r="A2721" s="3"/>
    </row>
    <row r="2722" spans="1:1" x14ac:dyDescent="0.25">
      <c r="A2722" s="3"/>
    </row>
    <row r="2723" spans="1:1" x14ac:dyDescent="0.25">
      <c r="A2723" s="3"/>
    </row>
    <row r="2724" spans="1:1" x14ac:dyDescent="0.25">
      <c r="A2724" s="3"/>
    </row>
    <row r="2725" spans="1:1" x14ac:dyDescent="0.25">
      <c r="A2725" s="3"/>
    </row>
    <row r="2726" spans="1:1" x14ac:dyDescent="0.25">
      <c r="A2726" s="3"/>
    </row>
    <row r="2727" spans="1:1" x14ac:dyDescent="0.25">
      <c r="A2727" s="3"/>
    </row>
    <row r="2728" spans="1:1" x14ac:dyDescent="0.25">
      <c r="A2728" s="3"/>
    </row>
    <row r="2729" spans="1:1" x14ac:dyDescent="0.25">
      <c r="A2729" s="3"/>
    </row>
    <row r="2730" spans="1:1" x14ac:dyDescent="0.25">
      <c r="A2730" s="3"/>
    </row>
    <row r="2731" spans="1:1" x14ac:dyDescent="0.25">
      <c r="A2731" s="3"/>
    </row>
    <row r="2732" spans="1:1" x14ac:dyDescent="0.25">
      <c r="A2732" s="3"/>
    </row>
    <row r="2733" spans="1:1" x14ac:dyDescent="0.25">
      <c r="A2733" s="3"/>
    </row>
    <row r="2734" spans="1:1" x14ac:dyDescent="0.25">
      <c r="A2734" s="3"/>
    </row>
    <row r="2735" spans="1:1" x14ac:dyDescent="0.25">
      <c r="A2735" s="3"/>
    </row>
    <row r="2736" spans="1:1" x14ac:dyDescent="0.25">
      <c r="A2736" s="3"/>
    </row>
    <row r="2737" spans="1:1" x14ac:dyDescent="0.25">
      <c r="A2737" s="3"/>
    </row>
    <row r="2738" spans="1:1" x14ac:dyDescent="0.25">
      <c r="A2738" s="3"/>
    </row>
    <row r="2739" spans="1:1" x14ac:dyDescent="0.25">
      <c r="A2739" s="3"/>
    </row>
    <row r="2740" spans="1:1" x14ac:dyDescent="0.25">
      <c r="A2740" s="3"/>
    </row>
    <row r="2741" spans="1:1" x14ac:dyDescent="0.25">
      <c r="A2741" s="3"/>
    </row>
    <row r="2742" spans="1:1" x14ac:dyDescent="0.25">
      <c r="A2742" s="3"/>
    </row>
    <row r="2743" spans="1:1" x14ac:dyDescent="0.25">
      <c r="A2743" s="3"/>
    </row>
    <row r="2744" spans="1:1" x14ac:dyDescent="0.25">
      <c r="A2744" s="3"/>
    </row>
    <row r="2745" spans="1:1" x14ac:dyDescent="0.25">
      <c r="A2745" s="3"/>
    </row>
    <row r="2746" spans="1:1" x14ac:dyDescent="0.25">
      <c r="A2746" s="3"/>
    </row>
    <row r="2747" spans="1:1" x14ac:dyDescent="0.25">
      <c r="A2747" s="3"/>
    </row>
    <row r="2748" spans="1:1" x14ac:dyDescent="0.25">
      <c r="A2748" s="3"/>
    </row>
    <row r="2749" spans="1:1" x14ac:dyDescent="0.25">
      <c r="A2749" s="3"/>
    </row>
    <row r="2750" spans="1:1" x14ac:dyDescent="0.25">
      <c r="A2750" s="3"/>
    </row>
    <row r="2751" spans="1:1" x14ac:dyDescent="0.25">
      <c r="A2751" s="3"/>
    </row>
    <row r="2752" spans="1:1" x14ac:dyDescent="0.25">
      <c r="A2752" s="3"/>
    </row>
    <row r="2753" spans="1:1" x14ac:dyDescent="0.25">
      <c r="A2753" s="3"/>
    </row>
    <row r="2754" spans="1:1" x14ac:dyDescent="0.25">
      <c r="A2754" s="3"/>
    </row>
    <row r="2755" spans="1:1" x14ac:dyDescent="0.25">
      <c r="A2755" s="3"/>
    </row>
    <row r="2756" spans="1:1" x14ac:dyDescent="0.25">
      <c r="A2756" s="3"/>
    </row>
    <row r="2757" spans="1:1" x14ac:dyDescent="0.25">
      <c r="A2757" s="3"/>
    </row>
    <row r="2758" spans="1:1" x14ac:dyDescent="0.25">
      <c r="A2758" s="3"/>
    </row>
    <row r="2759" spans="1:1" x14ac:dyDescent="0.25">
      <c r="A2759" s="3"/>
    </row>
    <row r="2760" spans="1:1" x14ac:dyDescent="0.25">
      <c r="A2760" s="3"/>
    </row>
    <row r="2761" spans="1:1" x14ac:dyDescent="0.25">
      <c r="A2761" s="3"/>
    </row>
    <row r="2762" spans="1:1" x14ac:dyDescent="0.25">
      <c r="A2762" s="3"/>
    </row>
    <row r="2763" spans="1:1" x14ac:dyDescent="0.25">
      <c r="A2763" s="3"/>
    </row>
    <row r="2764" spans="1:1" x14ac:dyDescent="0.25">
      <c r="A2764" s="3"/>
    </row>
    <row r="2765" spans="1:1" x14ac:dyDescent="0.25">
      <c r="A2765" s="3"/>
    </row>
    <row r="2766" spans="1:1" x14ac:dyDescent="0.25">
      <c r="A2766" s="3"/>
    </row>
    <row r="2767" spans="1:1" x14ac:dyDescent="0.25">
      <c r="A2767" s="3"/>
    </row>
    <row r="2768" spans="1:1" x14ac:dyDescent="0.25">
      <c r="A2768" s="3"/>
    </row>
    <row r="2769" spans="1:1" x14ac:dyDescent="0.25">
      <c r="A2769" s="3"/>
    </row>
    <row r="2770" spans="1:1" x14ac:dyDescent="0.25">
      <c r="A2770" s="3"/>
    </row>
    <row r="2771" spans="1:1" x14ac:dyDescent="0.25">
      <c r="A2771" s="3"/>
    </row>
    <row r="2772" spans="1:1" x14ac:dyDescent="0.25">
      <c r="A2772" s="3"/>
    </row>
    <row r="2773" spans="1:1" x14ac:dyDescent="0.25">
      <c r="A2773" s="3"/>
    </row>
    <row r="2774" spans="1:1" x14ac:dyDescent="0.25">
      <c r="A2774" s="3"/>
    </row>
    <row r="2775" spans="1:1" x14ac:dyDescent="0.25">
      <c r="A2775" s="3"/>
    </row>
    <row r="2776" spans="1:1" x14ac:dyDescent="0.25">
      <c r="A2776" s="3"/>
    </row>
    <row r="2777" spans="1:1" x14ac:dyDescent="0.25">
      <c r="A2777" s="3"/>
    </row>
    <row r="2778" spans="1:1" x14ac:dyDescent="0.25">
      <c r="A2778" s="3"/>
    </row>
    <row r="2779" spans="1:1" x14ac:dyDescent="0.25">
      <c r="A2779" s="3"/>
    </row>
    <row r="2780" spans="1:1" x14ac:dyDescent="0.25">
      <c r="A2780" s="3"/>
    </row>
    <row r="2781" spans="1:1" x14ac:dyDescent="0.25">
      <c r="A2781" s="3"/>
    </row>
    <row r="2782" spans="1:1" x14ac:dyDescent="0.25">
      <c r="A2782" s="3"/>
    </row>
    <row r="2783" spans="1:1" x14ac:dyDescent="0.25">
      <c r="A2783" s="3"/>
    </row>
    <row r="2784" spans="1:1" x14ac:dyDescent="0.25">
      <c r="A2784" s="3"/>
    </row>
    <row r="2785" spans="1:1" x14ac:dyDescent="0.25">
      <c r="A2785" s="3"/>
    </row>
    <row r="2786" spans="1:1" x14ac:dyDescent="0.25">
      <c r="A2786" s="3"/>
    </row>
    <row r="2787" spans="1:1" x14ac:dyDescent="0.25">
      <c r="A2787" s="3"/>
    </row>
    <row r="2788" spans="1:1" x14ac:dyDescent="0.25">
      <c r="A2788" s="3"/>
    </row>
    <row r="2789" spans="1:1" x14ac:dyDescent="0.25">
      <c r="A2789" s="3"/>
    </row>
    <row r="2790" spans="1:1" x14ac:dyDescent="0.25">
      <c r="A2790" s="3"/>
    </row>
    <row r="2791" spans="1:1" x14ac:dyDescent="0.25">
      <c r="A2791" s="3"/>
    </row>
    <row r="2792" spans="1:1" x14ac:dyDescent="0.25">
      <c r="A2792" s="3"/>
    </row>
    <row r="2793" spans="1:1" x14ac:dyDescent="0.25">
      <c r="A2793" s="3"/>
    </row>
    <row r="2794" spans="1:1" x14ac:dyDescent="0.25">
      <c r="A2794" s="3"/>
    </row>
    <row r="2795" spans="1:1" x14ac:dyDescent="0.25">
      <c r="A2795" s="3"/>
    </row>
    <row r="2796" spans="1:1" x14ac:dyDescent="0.25">
      <c r="A2796" s="3"/>
    </row>
    <row r="2797" spans="1:1" x14ac:dyDescent="0.25">
      <c r="A2797" s="3"/>
    </row>
    <row r="2798" spans="1:1" x14ac:dyDescent="0.25">
      <c r="A2798" s="3"/>
    </row>
    <row r="2799" spans="1:1" x14ac:dyDescent="0.25">
      <c r="A2799" s="3"/>
    </row>
    <row r="2800" spans="1:1" x14ac:dyDescent="0.25">
      <c r="A2800" s="3"/>
    </row>
    <row r="2801" spans="1:1" x14ac:dyDescent="0.25">
      <c r="A2801" s="3"/>
    </row>
    <row r="2802" spans="1:1" x14ac:dyDescent="0.25">
      <c r="A2802" s="3"/>
    </row>
    <row r="2803" spans="1:1" x14ac:dyDescent="0.25">
      <c r="A2803" s="3"/>
    </row>
    <row r="2804" spans="1:1" x14ac:dyDescent="0.25">
      <c r="A2804" s="3"/>
    </row>
    <row r="2805" spans="1:1" x14ac:dyDescent="0.25">
      <c r="A2805" s="3"/>
    </row>
    <row r="2806" spans="1:1" x14ac:dyDescent="0.25">
      <c r="A2806" s="3"/>
    </row>
    <row r="2807" spans="1:1" x14ac:dyDescent="0.25">
      <c r="A2807" s="3"/>
    </row>
    <row r="2808" spans="1:1" x14ac:dyDescent="0.25">
      <c r="A2808" s="3"/>
    </row>
    <row r="2809" spans="1:1" x14ac:dyDescent="0.25">
      <c r="A2809" s="3"/>
    </row>
    <row r="2810" spans="1:1" x14ac:dyDescent="0.25">
      <c r="A2810" s="3"/>
    </row>
    <row r="2811" spans="1:1" x14ac:dyDescent="0.25">
      <c r="A2811" s="3"/>
    </row>
    <row r="2812" spans="1:1" x14ac:dyDescent="0.25">
      <c r="A2812" s="3"/>
    </row>
    <row r="2813" spans="1:1" x14ac:dyDescent="0.25">
      <c r="A2813" s="3"/>
    </row>
    <row r="2814" spans="1:1" x14ac:dyDescent="0.25">
      <c r="A2814" s="3"/>
    </row>
  </sheetData>
  <mergeCells count="3">
    <mergeCell ref="P1:Q1"/>
    <mergeCell ref="K1:M1"/>
    <mergeCell ref="H1:J1"/>
  </mergeCells>
  <conditionalFormatting sqref="B60">
    <cfRule type="duplicateValues" dxfId="230" priority="41"/>
  </conditionalFormatting>
  <conditionalFormatting sqref="B60">
    <cfRule type="duplicateValues" dxfId="229" priority="42"/>
  </conditionalFormatting>
  <conditionalFormatting sqref="B43">
    <cfRule type="duplicateValues" dxfId="228" priority="33"/>
  </conditionalFormatting>
  <conditionalFormatting sqref="B43">
    <cfRule type="duplicateValues" dxfId="227" priority="34"/>
  </conditionalFormatting>
  <conditionalFormatting sqref="B44">
    <cfRule type="duplicateValues" dxfId="226" priority="30"/>
  </conditionalFormatting>
  <conditionalFormatting sqref="B112">
    <cfRule type="duplicateValues" dxfId="225" priority="25"/>
  </conditionalFormatting>
  <conditionalFormatting sqref="B112">
    <cfRule type="duplicateValues" dxfId="224" priority="26"/>
  </conditionalFormatting>
  <conditionalFormatting sqref="B24">
    <cfRule type="duplicateValues" dxfId="223" priority="23"/>
  </conditionalFormatting>
  <conditionalFormatting sqref="B24">
    <cfRule type="duplicateValues" dxfId="222" priority="24"/>
  </conditionalFormatting>
  <conditionalFormatting sqref="B25">
    <cfRule type="duplicateValues" dxfId="221" priority="21"/>
  </conditionalFormatting>
  <conditionalFormatting sqref="B25">
    <cfRule type="duplicateValues" dxfId="220" priority="22"/>
  </conditionalFormatting>
  <conditionalFormatting sqref="B32">
    <cfRule type="duplicateValues" dxfId="219" priority="19"/>
  </conditionalFormatting>
  <conditionalFormatting sqref="B32">
    <cfRule type="duplicateValues" dxfId="218" priority="20"/>
  </conditionalFormatting>
  <conditionalFormatting sqref="B133:B134">
    <cfRule type="duplicateValues" dxfId="217" priority="16"/>
  </conditionalFormatting>
  <conditionalFormatting sqref="B155:B159">
    <cfRule type="duplicateValues" dxfId="216" priority="322"/>
  </conditionalFormatting>
  <conditionalFormatting sqref="B153:B154">
    <cfRule type="duplicateValues" dxfId="215" priority="323"/>
  </conditionalFormatting>
  <conditionalFormatting sqref="B135 B131:B132">
    <cfRule type="duplicateValues" dxfId="214" priority="324"/>
  </conditionalFormatting>
  <conditionalFormatting sqref="P3:Q208">
    <cfRule type="colorScale" priority="9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26:B130">
    <cfRule type="duplicateValues" dxfId="213" priority="1069"/>
  </conditionalFormatting>
  <conditionalFormatting sqref="B148:B152">
    <cfRule type="duplicateValues" dxfId="212" priority="1127"/>
  </conditionalFormatting>
  <conditionalFormatting sqref="B160:B177 B121 B123:B125 B3:B23 B61:B109 B136:B144 B113:B119 B34:B35 B29:B31 B45:B48 B37:B42 B54:B59">
    <cfRule type="duplicateValues" dxfId="211" priority="1281"/>
  </conditionalFormatting>
  <conditionalFormatting sqref="B160:B208 B61:B111 B113:B125 B3:B23 B26:B31 B44:B51 B33:B42 B136:B144 B147 B54:B59">
    <cfRule type="duplicateValues" dxfId="210" priority="1471"/>
  </conditionalFormatting>
  <conditionalFormatting sqref="B146">
    <cfRule type="duplicateValues" dxfId="209" priority="6"/>
  </conditionalFormatting>
  <conditionalFormatting sqref="B145">
    <cfRule type="duplicateValues" dxfId="208" priority="5"/>
  </conditionalFormatting>
  <conditionalFormatting sqref="B53">
    <cfRule type="duplicateValues" dxfId="207" priority="3"/>
  </conditionalFormatting>
  <conditionalFormatting sqref="B53">
    <cfRule type="duplicateValues" dxfId="206" priority="4"/>
  </conditionalFormatting>
  <conditionalFormatting sqref="B52">
    <cfRule type="duplicateValues" dxfId="205" priority="1472"/>
  </conditionalFormatting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84392-9A29-4F35-9C50-583AB2C5DF2A}">
  <dimension ref="A1:T37"/>
  <sheetViews>
    <sheetView workbookViewId="0">
      <selection activeCell="B8" sqref="B8"/>
    </sheetView>
  </sheetViews>
  <sheetFormatPr defaultRowHeight="15" x14ac:dyDescent="0.25"/>
  <cols>
    <col min="1" max="1" width="69.5703125" customWidth="1"/>
    <col min="2" max="2" width="20.140625" customWidth="1"/>
  </cols>
  <sheetData>
    <row r="1" spans="1:20" x14ac:dyDescent="0.25">
      <c r="A1" s="288" t="s">
        <v>1256</v>
      </c>
    </row>
    <row r="2" spans="1:20" x14ac:dyDescent="0.25">
      <c r="A2" s="315" t="s">
        <v>1120</v>
      </c>
      <c r="B2" s="315" t="s">
        <v>1121</v>
      </c>
      <c r="C2" s="315" t="s">
        <v>1122</v>
      </c>
      <c r="D2" s="315" t="s">
        <v>1123</v>
      </c>
      <c r="E2" s="315"/>
      <c r="F2" s="315"/>
      <c r="G2" s="315"/>
      <c r="K2" s="122" t="s">
        <v>1245</v>
      </c>
    </row>
    <row r="3" spans="1:20" x14ac:dyDescent="0.25">
      <c r="A3" s="315" t="s">
        <v>1124</v>
      </c>
      <c r="B3" s="315" t="s">
        <v>1125</v>
      </c>
      <c r="C3" s="315" t="s">
        <v>837</v>
      </c>
      <c r="D3" s="315" t="s">
        <v>1126</v>
      </c>
      <c r="E3" s="315"/>
      <c r="F3" s="315"/>
      <c r="G3" s="315"/>
      <c r="K3" s="315" t="s">
        <v>1244</v>
      </c>
      <c r="L3" s="315"/>
      <c r="M3" s="315"/>
      <c r="N3" s="315">
        <v>1</v>
      </c>
      <c r="O3" s="315">
        <v>2</v>
      </c>
      <c r="P3" s="315">
        <v>3</v>
      </c>
      <c r="Q3" s="315">
        <v>1</v>
      </c>
      <c r="R3" s="315">
        <v>2</v>
      </c>
      <c r="S3" s="315">
        <v>3</v>
      </c>
      <c r="T3" s="122" t="s">
        <v>1246</v>
      </c>
    </row>
    <row r="4" spans="1:20" x14ac:dyDescent="0.25">
      <c r="A4" s="315" t="s">
        <v>1127</v>
      </c>
      <c r="B4" s="315" t="s">
        <v>1128</v>
      </c>
      <c r="C4" s="315" t="s">
        <v>838</v>
      </c>
      <c r="D4" s="315" t="s">
        <v>1129</v>
      </c>
      <c r="E4" s="315"/>
      <c r="F4" s="315"/>
      <c r="G4" s="315"/>
      <c r="K4" s="315" t="s">
        <v>1223</v>
      </c>
      <c r="L4" s="315" t="s">
        <v>1224</v>
      </c>
      <c r="M4" s="315" t="s">
        <v>1225</v>
      </c>
      <c r="N4" s="315" t="s">
        <v>1257</v>
      </c>
      <c r="O4" s="315" t="s">
        <v>1257</v>
      </c>
      <c r="P4" s="315" t="s">
        <v>1257</v>
      </c>
      <c r="Q4" s="315" t="s">
        <v>461</v>
      </c>
      <c r="R4" s="315" t="s">
        <v>461</v>
      </c>
      <c r="S4" s="315" t="s">
        <v>461</v>
      </c>
    </row>
    <row r="5" spans="1:20" x14ac:dyDescent="0.25">
      <c r="A5" s="315" t="s">
        <v>1130</v>
      </c>
      <c r="B5" s="315" t="s">
        <v>1131</v>
      </c>
      <c r="C5" s="315" t="s">
        <v>839</v>
      </c>
      <c r="D5" s="315" t="s">
        <v>1132</v>
      </c>
      <c r="E5" s="315"/>
      <c r="F5" s="315"/>
      <c r="G5" s="315"/>
      <c r="K5" s="315" t="s">
        <v>1226</v>
      </c>
      <c r="L5" s="315" t="s">
        <v>1227</v>
      </c>
      <c r="M5" s="315">
        <v>253.63</v>
      </c>
      <c r="N5" s="315">
        <v>5.2631578999999998E-2</v>
      </c>
      <c r="O5" s="315">
        <v>4.3478260999999997E-2</v>
      </c>
      <c r="P5" s="315">
        <v>0.12</v>
      </c>
      <c r="Q5" s="315">
        <v>0</v>
      </c>
      <c r="R5" s="315">
        <v>0.2</v>
      </c>
      <c r="S5" s="315">
        <v>0.25</v>
      </c>
    </row>
    <row r="6" spans="1:20" x14ac:dyDescent="0.25">
      <c r="A6" s="315" t="s">
        <v>1133</v>
      </c>
      <c r="B6" s="315" t="s">
        <v>1134</v>
      </c>
      <c r="C6" s="315" t="s">
        <v>840</v>
      </c>
      <c r="D6" s="315" t="s">
        <v>1129</v>
      </c>
      <c r="E6" s="315"/>
      <c r="F6" s="315"/>
      <c r="G6" s="315"/>
      <c r="K6" s="319" t="s">
        <v>1228</v>
      </c>
      <c r="L6" s="319" t="s">
        <v>1229</v>
      </c>
      <c r="M6" s="319">
        <v>93.15</v>
      </c>
      <c r="N6" s="319">
        <v>5.2631578999999998E-2</v>
      </c>
      <c r="O6" s="319">
        <v>4.3478260999999997E-2</v>
      </c>
      <c r="P6" s="319">
        <v>0.04</v>
      </c>
      <c r="Q6" s="319">
        <v>0.2</v>
      </c>
      <c r="R6" s="319">
        <v>0.2</v>
      </c>
      <c r="S6" s="319">
        <v>0.2</v>
      </c>
    </row>
    <row r="7" spans="1:20" x14ac:dyDescent="0.25">
      <c r="A7" s="315" t="s">
        <v>1135</v>
      </c>
      <c r="B7" s="315" t="s">
        <v>1136</v>
      </c>
      <c r="C7" s="315" t="s">
        <v>841</v>
      </c>
      <c r="D7" s="315" t="s">
        <v>1137</v>
      </c>
      <c r="E7" s="315"/>
      <c r="F7" s="315"/>
      <c r="G7" s="315"/>
      <c r="K7" s="315" t="s">
        <v>1230</v>
      </c>
      <c r="L7" s="315" t="s">
        <v>1227</v>
      </c>
      <c r="M7" s="315">
        <v>240.02</v>
      </c>
      <c r="N7" s="315">
        <v>0</v>
      </c>
      <c r="O7" s="315">
        <v>0</v>
      </c>
      <c r="P7" s="315">
        <v>0</v>
      </c>
      <c r="Q7" s="315">
        <v>0</v>
      </c>
      <c r="R7" s="315">
        <v>6.6666666999999999E-2</v>
      </c>
      <c r="S7" s="315">
        <v>0</v>
      </c>
    </row>
    <row r="8" spans="1:20" x14ac:dyDescent="0.25">
      <c r="A8" s="315" t="s">
        <v>1138</v>
      </c>
      <c r="B8" s="315" t="s">
        <v>1139</v>
      </c>
      <c r="C8" s="315" t="s">
        <v>842</v>
      </c>
      <c r="D8" s="315" t="s">
        <v>1140</v>
      </c>
      <c r="E8" s="315"/>
      <c r="F8" s="315"/>
      <c r="G8" s="315"/>
      <c r="K8" s="315" t="s">
        <v>1231</v>
      </c>
      <c r="L8" s="315" t="s">
        <v>1227</v>
      </c>
      <c r="M8" s="315">
        <v>1000</v>
      </c>
      <c r="N8" s="315">
        <v>0</v>
      </c>
      <c r="O8" s="315">
        <v>0</v>
      </c>
      <c r="P8" s="315">
        <v>0.25</v>
      </c>
      <c r="Q8" s="315">
        <v>0</v>
      </c>
      <c r="R8" s="315">
        <v>0</v>
      </c>
      <c r="S8" s="315">
        <v>0</v>
      </c>
    </row>
    <row r="9" spans="1:20" x14ac:dyDescent="0.25">
      <c r="A9" s="315" t="s">
        <v>1141</v>
      </c>
      <c r="B9" s="315" t="s">
        <v>1142</v>
      </c>
      <c r="C9" s="315" t="s">
        <v>843</v>
      </c>
      <c r="D9" s="315" t="s">
        <v>1143</v>
      </c>
      <c r="E9" s="315"/>
      <c r="F9" s="315"/>
      <c r="G9" s="315"/>
      <c r="K9" s="315" t="s">
        <v>1232</v>
      </c>
      <c r="L9" s="315" t="s">
        <v>1227</v>
      </c>
      <c r="M9" s="315">
        <v>1000</v>
      </c>
      <c r="N9" s="315">
        <v>0</v>
      </c>
      <c r="O9" s="315">
        <v>0.2</v>
      </c>
      <c r="P9" s="315">
        <v>0</v>
      </c>
      <c r="Q9" s="315">
        <v>0</v>
      </c>
      <c r="R9" s="315">
        <v>0.25</v>
      </c>
      <c r="S9" s="315">
        <v>0</v>
      </c>
    </row>
    <row r="10" spans="1:20" x14ac:dyDescent="0.25">
      <c r="A10" s="315" t="s">
        <v>1144</v>
      </c>
      <c r="B10" s="315" t="s">
        <v>1145</v>
      </c>
      <c r="C10" s="315" t="s">
        <v>844</v>
      </c>
      <c r="D10" s="315" t="s">
        <v>1146</v>
      </c>
      <c r="E10" s="315"/>
      <c r="F10" s="315"/>
      <c r="G10" s="315"/>
      <c r="K10" s="319" t="s">
        <v>1233</v>
      </c>
      <c r="L10" s="319" t="s">
        <v>1229</v>
      </c>
      <c r="M10" s="319">
        <v>106.25</v>
      </c>
      <c r="N10" s="319">
        <v>0</v>
      </c>
      <c r="O10" s="319">
        <v>0.1</v>
      </c>
      <c r="P10" s="319">
        <v>0</v>
      </c>
      <c r="Q10" s="319">
        <v>0.2</v>
      </c>
      <c r="R10" s="319">
        <v>0.25</v>
      </c>
      <c r="S10" s="319">
        <v>0.1</v>
      </c>
    </row>
    <row r="11" spans="1:20" x14ac:dyDescent="0.25">
      <c r="A11" s="315" t="s">
        <v>1147</v>
      </c>
      <c r="B11" s="315" t="s">
        <v>1148</v>
      </c>
      <c r="C11" s="315" t="s">
        <v>845</v>
      </c>
      <c r="D11" s="315" t="s">
        <v>1140</v>
      </c>
      <c r="E11" s="315"/>
      <c r="F11" s="315"/>
      <c r="G11" s="315"/>
      <c r="K11" s="315" t="s">
        <v>1234</v>
      </c>
      <c r="L11" s="315" t="s">
        <v>1235</v>
      </c>
      <c r="M11" s="315">
        <v>1000</v>
      </c>
      <c r="N11" s="315">
        <v>0</v>
      </c>
      <c r="O11" s="315">
        <v>0</v>
      </c>
      <c r="P11" s="315">
        <v>1</v>
      </c>
      <c r="Q11" s="315">
        <v>0.66666666699999999</v>
      </c>
      <c r="R11" s="315">
        <v>0.5</v>
      </c>
      <c r="S11" s="315">
        <v>0.5</v>
      </c>
    </row>
    <row r="12" spans="1:20" x14ac:dyDescent="0.25">
      <c r="A12" s="315" t="s">
        <v>1149</v>
      </c>
      <c r="B12" s="315" t="s">
        <v>1150</v>
      </c>
      <c r="C12" s="315" t="s">
        <v>846</v>
      </c>
      <c r="D12" s="315" t="s">
        <v>1151</v>
      </c>
      <c r="E12" s="315"/>
      <c r="F12" s="315"/>
      <c r="G12" s="315"/>
      <c r="K12" s="319" t="s">
        <v>1236</v>
      </c>
      <c r="L12" s="319" t="s">
        <v>1229</v>
      </c>
      <c r="M12" s="319">
        <v>28.47</v>
      </c>
      <c r="N12" s="319">
        <v>0</v>
      </c>
      <c r="O12" s="319">
        <v>0</v>
      </c>
      <c r="P12" s="319">
        <v>0</v>
      </c>
      <c r="Q12" s="319">
        <v>0.1</v>
      </c>
      <c r="R12" s="319">
        <v>0.06</v>
      </c>
      <c r="S12" s="319">
        <v>0.1</v>
      </c>
    </row>
    <row r="13" spans="1:20" x14ac:dyDescent="0.25">
      <c r="A13" s="315" t="s">
        <v>1152</v>
      </c>
      <c r="B13" s="315" t="s">
        <v>1153</v>
      </c>
      <c r="C13" s="315" t="s">
        <v>847</v>
      </c>
      <c r="D13" s="315" t="s">
        <v>1154</v>
      </c>
      <c r="E13" s="315"/>
      <c r="F13" s="315"/>
      <c r="G13" s="315"/>
      <c r="K13" s="319" t="s">
        <v>1237</v>
      </c>
      <c r="L13" s="319" t="s">
        <v>1229</v>
      </c>
      <c r="M13" s="319">
        <v>120.55</v>
      </c>
      <c r="N13" s="319">
        <v>0</v>
      </c>
      <c r="O13" s="319">
        <v>0</v>
      </c>
      <c r="P13" s="319">
        <v>0</v>
      </c>
      <c r="Q13" s="319">
        <v>7.1428570999999996E-2</v>
      </c>
      <c r="R13" s="319">
        <v>0</v>
      </c>
      <c r="S13" s="319">
        <v>0</v>
      </c>
    </row>
    <row r="14" spans="1:20" x14ac:dyDescent="0.25">
      <c r="A14" s="315" t="s">
        <v>1155</v>
      </c>
      <c r="B14" s="315" t="s">
        <v>1156</v>
      </c>
      <c r="C14" s="315" t="s">
        <v>848</v>
      </c>
      <c r="D14" s="315" t="s">
        <v>1157</v>
      </c>
      <c r="E14" s="315"/>
      <c r="F14" s="315"/>
      <c r="G14" s="315"/>
      <c r="K14" s="315" t="s">
        <v>1238</v>
      </c>
      <c r="L14" s="315" t="s">
        <v>1227</v>
      </c>
      <c r="M14" s="315">
        <v>1000</v>
      </c>
      <c r="N14" s="315">
        <v>0.23076923099999999</v>
      </c>
      <c r="O14" s="315">
        <v>0.41666666699999999</v>
      </c>
      <c r="P14" s="315">
        <v>0.16666666699999999</v>
      </c>
      <c r="Q14" s="315">
        <v>0.21428571399999999</v>
      </c>
      <c r="R14" s="315">
        <v>0.33333333300000001</v>
      </c>
      <c r="S14" s="315">
        <v>0.18181818199999999</v>
      </c>
    </row>
    <row r="15" spans="1:20" x14ac:dyDescent="0.25">
      <c r="A15" s="315" t="s">
        <v>1158</v>
      </c>
      <c r="B15" s="315" t="s">
        <v>1159</v>
      </c>
      <c r="C15" s="315" t="s">
        <v>849</v>
      </c>
      <c r="D15" s="315" t="s">
        <v>1160</v>
      </c>
      <c r="E15" s="315"/>
      <c r="F15" s="315"/>
      <c r="G15" s="315"/>
      <c r="K15" s="315" t="s">
        <v>1239</v>
      </c>
      <c r="L15" s="315" t="s">
        <v>1227</v>
      </c>
      <c r="M15" s="315">
        <v>1000</v>
      </c>
      <c r="N15" s="315">
        <v>0.30769230800000003</v>
      </c>
      <c r="O15" s="315">
        <v>0.25</v>
      </c>
      <c r="P15" s="315">
        <v>0.33333333300000001</v>
      </c>
      <c r="Q15" s="315">
        <v>0.35714285699999998</v>
      </c>
      <c r="R15" s="315">
        <v>0.25</v>
      </c>
      <c r="S15" s="315">
        <v>0.36363636399999999</v>
      </c>
    </row>
    <row r="16" spans="1:20" x14ac:dyDescent="0.25">
      <c r="A16" s="315" t="s">
        <v>1161</v>
      </c>
      <c r="B16" s="315" t="s">
        <v>1162</v>
      </c>
      <c r="C16" s="315" t="s">
        <v>850</v>
      </c>
      <c r="D16" s="315" t="s">
        <v>1163</v>
      </c>
      <c r="E16" s="315"/>
      <c r="F16" s="315"/>
      <c r="G16" s="315"/>
      <c r="K16" s="315" t="s">
        <v>1240</v>
      </c>
      <c r="L16" s="315" t="s">
        <v>1227</v>
      </c>
      <c r="M16" s="315">
        <v>1000</v>
      </c>
      <c r="N16" s="315">
        <v>0.92307692299999999</v>
      </c>
      <c r="O16" s="315">
        <v>1</v>
      </c>
      <c r="P16" s="315">
        <v>1</v>
      </c>
      <c r="Q16" s="315">
        <v>1</v>
      </c>
      <c r="R16" s="315">
        <v>1</v>
      </c>
      <c r="S16" s="315">
        <v>0.909090909</v>
      </c>
    </row>
    <row r="17" spans="1:19" x14ac:dyDescent="0.25">
      <c r="A17" s="315" t="s">
        <v>1164</v>
      </c>
      <c r="B17" s="315" t="s">
        <v>1165</v>
      </c>
      <c r="C17" s="315" t="s">
        <v>853</v>
      </c>
      <c r="D17" s="315" t="s">
        <v>1166</v>
      </c>
      <c r="E17" s="315"/>
      <c r="F17" s="315"/>
      <c r="G17" s="315"/>
      <c r="K17" s="315" t="s">
        <v>1241</v>
      </c>
      <c r="L17" s="315" t="s">
        <v>1235</v>
      </c>
      <c r="M17" s="315">
        <v>1000</v>
      </c>
      <c r="N17" s="315">
        <v>0.85714285700000004</v>
      </c>
      <c r="O17" s="315">
        <v>0.77777777800000003</v>
      </c>
      <c r="P17" s="315">
        <v>0.66666666699999999</v>
      </c>
      <c r="Q17" s="315">
        <v>0.75</v>
      </c>
      <c r="R17" s="315">
        <v>0.33333333300000001</v>
      </c>
      <c r="S17" s="315">
        <v>0.5</v>
      </c>
    </row>
    <row r="18" spans="1:19" x14ac:dyDescent="0.25">
      <c r="A18" s="315" t="s">
        <v>1167</v>
      </c>
      <c r="B18" s="315" t="s">
        <v>1168</v>
      </c>
      <c r="C18" s="315" t="s">
        <v>857</v>
      </c>
      <c r="D18" s="315" t="s">
        <v>1169</v>
      </c>
      <c r="E18" s="315"/>
      <c r="F18" s="315"/>
      <c r="G18" s="315"/>
      <c r="K18" s="315" t="s">
        <v>1242</v>
      </c>
      <c r="L18" s="315" t="s">
        <v>1227</v>
      </c>
      <c r="M18" s="315">
        <v>1000</v>
      </c>
      <c r="N18" s="315">
        <v>0</v>
      </c>
      <c r="O18" s="315">
        <v>1</v>
      </c>
      <c r="P18" s="315">
        <v>0.5</v>
      </c>
      <c r="Q18" s="315">
        <v>0</v>
      </c>
      <c r="R18" s="315">
        <v>1</v>
      </c>
      <c r="S18" s="315">
        <v>1</v>
      </c>
    </row>
    <row r="19" spans="1:19" x14ac:dyDescent="0.25">
      <c r="A19" s="315" t="s">
        <v>1170</v>
      </c>
      <c r="B19" s="315" t="s">
        <v>1171</v>
      </c>
      <c r="C19" s="315" t="s">
        <v>858</v>
      </c>
      <c r="D19" s="315" t="s">
        <v>1172</v>
      </c>
      <c r="E19" s="315"/>
      <c r="F19" s="315"/>
      <c r="G19" s="315"/>
      <c r="K19" s="315" t="s">
        <v>1243</v>
      </c>
      <c r="L19" s="315" t="s">
        <v>1235</v>
      </c>
      <c r="M19" s="315">
        <v>1000</v>
      </c>
      <c r="N19" s="315">
        <v>0</v>
      </c>
      <c r="O19" s="315">
        <v>0</v>
      </c>
      <c r="P19" s="315">
        <v>0.5</v>
      </c>
      <c r="Q19" s="315">
        <v>0</v>
      </c>
      <c r="R19" s="315">
        <v>0</v>
      </c>
      <c r="S19" s="315">
        <v>0</v>
      </c>
    </row>
    <row r="20" spans="1:19" x14ac:dyDescent="0.25">
      <c r="A20" s="315" t="s">
        <v>1173</v>
      </c>
      <c r="B20" s="315" t="s">
        <v>1174</v>
      </c>
      <c r="C20" s="315" t="s">
        <v>859</v>
      </c>
      <c r="D20" s="315" t="s">
        <v>1175</v>
      </c>
      <c r="E20" s="315"/>
      <c r="F20" s="315"/>
      <c r="G20" s="315"/>
    </row>
    <row r="21" spans="1:19" x14ac:dyDescent="0.25">
      <c r="A21" s="315" t="s">
        <v>1176</v>
      </c>
      <c r="B21" s="315" t="s">
        <v>1177</v>
      </c>
      <c r="C21" s="315" t="s">
        <v>860</v>
      </c>
      <c r="D21" s="315" t="s">
        <v>1178</v>
      </c>
      <c r="E21" s="315"/>
      <c r="F21" s="315"/>
      <c r="G21" s="315"/>
    </row>
    <row r="22" spans="1:19" x14ac:dyDescent="0.25">
      <c r="A22" s="315" t="s">
        <v>1179</v>
      </c>
      <c r="B22" s="315" t="s">
        <v>1180</v>
      </c>
      <c r="C22" s="315" t="s">
        <v>861</v>
      </c>
      <c r="D22" s="315" t="s">
        <v>1181</v>
      </c>
      <c r="E22" s="315"/>
      <c r="F22" s="315"/>
      <c r="G22" s="315"/>
    </row>
    <row r="23" spans="1:19" x14ac:dyDescent="0.25">
      <c r="A23" s="315" t="s">
        <v>1182</v>
      </c>
      <c r="B23" s="315" t="s">
        <v>1183</v>
      </c>
      <c r="C23" s="315" t="s">
        <v>864</v>
      </c>
      <c r="D23" s="315" t="s">
        <v>1184</v>
      </c>
      <c r="E23" s="315"/>
      <c r="F23" s="315"/>
      <c r="G23" s="315"/>
    </row>
    <row r="24" spans="1:19" x14ac:dyDescent="0.25">
      <c r="A24" s="315" t="s">
        <v>1185</v>
      </c>
      <c r="B24" s="315" t="s">
        <v>1186</v>
      </c>
      <c r="C24" s="315" t="s">
        <v>867</v>
      </c>
      <c r="D24" s="315" t="s">
        <v>1187</v>
      </c>
      <c r="E24" s="315"/>
      <c r="F24" s="315"/>
      <c r="G24" s="315"/>
    </row>
    <row r="25" spans="1:19" x14ac:dyDescent="0.25">
      <c r="A25" s="315" t="s">
        <v>1188</v>
      </c>
      <c r="B25" s="315" t="s">
        <v>1189</v>
      </c>
      <c r="C25" s="315" t="s">
        <v>874</v>
      </c>
      <c r="D25" s="315" t="s">
        <v>1190</v>
      </c>
      <c r="E25" s="315"/>
      <c r="F25" s="315"/>
      <c r="G25" s="315"/>
    </row>
    <row r="26" spans="1:19" x14ac:dyDescent="0.25">
      <c r="A26" s="315" t="s">
        <v>1191</v>
      </c>
      <c r="B26" s="315" t="s">
        <v>1192</v>
      </c>
      <c r="C26" s="315" t="s">
        <v>891</v>
      </c>
      <c r="D26" s="315" t="s">
        <v>1193</v>
      </c>
      <c r="E26" s="315"/>
      <c r="F26" s="315"/>
      <c r="G26" s="315"/>
    </row>
    <row r="27" spans="1:19" x14ac:dyDescent="0.25">
      <c r="A27" s="315" t="s">
        <v>1194</v>
      </c>
      <c r="B27" s="315" t="s">
        <v>1195</v>
      </c>
      <c r="C27" s="315" t="s">
        <v>892</v>
      </c>
      <c r="D27" s="315" t="s">
        <v>1160</v>
      </c>
      <c r="E27" s="315"/>
      <c r="F27" s="315"/>
      <c r="G27" s="315"/>
    </row>
    <row r="28" spans="1:19" x14ac:dyDescent="0.25">
      <c r="A28" s="315" t="s">
        <v>1196</v>
      </c>
      <c r="B28" s="315" t="s">
        <v>1197</v>
      </c>
      <c r="C28" s="315" t="s">
        <v>901</v>
      </c>
      <c r="D28" s="315" t="s">
        <v>1198</v>
      </c>
      <c r="E28" s="315"/>
      <c r="F28" s="315"/>
      <c r="G28" s="315"/>
    </row>
    <row r="29" spans="1:19" x14ac:dyDescent="0.25">
      <c r="A29" s="315" t="s">
        <v>1199</v>
      </c>
      <c r="B29" s="315" t="s">
        <v>1200</v>
      </c>
      <c r="C29" s="315" t="s">
        <v>920</v>
      </c>
      <c r="D29" s="315" t="s">
        <v>1201</v>
      </c>
      <c r="E29" s="315"/>
      <c r="F29" s="315"/>
      <c r="G29" s="315"/>
    </row>
    <row r="30" spans="1:19" x14ac:dyDescent="0.25">
      <c r="A30" s="315" t="s">
        <v>1202</v>
      </c>
      <c r="B30" s="315" t="s">
        <v>1203</v>
      </c>
      <c r="C30" s="315" t="s">
        <v>943</v>
      </c>
      <c r="D30" s="315" t="s">
        <v>1204</v>
      </c>
      <c r="E30" s="315"/>
      <c r="F30" s="315"/>
      <c r="G30" s="315"/>
    </row>
    <row r="31" spans="1:19" x14ac:dyDescent="0.25">
      <c r="A31" s="315" t="s">
        <v>1205</v>
      </c>
      <c r="B31" s="315" t="s">
        <v>1206</v>
      </c>
      <c r="C31" s="315" t="s">
        <v>965</v>
      </c>
      <c r="D31" s="315" t="s">
        <v>1207</v>
      </c>
      <c r="E31" s="315"/>
      <c r="F31" s="315"/>
      <c r="G31" s="315"/>
    </row>
    <row r="32" spans="1:19" x14ac:dyDescent="0.25">
      <c r="A32" s="315" t="s">
        <v>1208</v>
      </c>
      <c r="B32" s="315" t="s">
        <v>1209</v>
      </c>
      <c r="C32" s="315" t="s">
        <v>985</v>
      </c>
      <c r="D32" s="315" t="s">
        <v>1169</v>
      </c>
      <c r="E32" s="315"/>
      <c r="F32" s="315"/>
      <c r="G32" s="315"/>
    </row>
    <row r="33" spans="1:7" x14ac:dyDescent="0.25">
      <c r="A33" s="315" t="s">
        <v>1210</v>
      </c>
      <c r="B33" s="315" t="s">
        <v>1211</v>
      </c>
      <c r="C33" s="315" t="s">
        <v>989</v>
      </c>
      <c r="D33" s="315" t="s">
        <v>1140</v>
      </c>
      <c r="E33" s="315"/>
      <c r="F33" s="315"/>
      <c r="G33" s="315"/>
    </row>
    <row r="34" spans="1:7" x14ac:dyDescent="0.25">
      <c r="A34" s="315" t="s">
        <v>1212</v>
      </c>
      <c r="B34" s="315" t="s">
        <v>1213</v>
      </c>
      <c r="C34" s="315" t="s">
        <v>1015</v>
      </c>
      <c r="D34" s="315" t="s">
        <v>1214</v>
      </c>
      <c r="E34" s="315"/>
      <c r="F34" s="315"/>
      <c r="G34" s="315"/>
    </row>
    <row r="35" spans="1:7" x14ac:dyDescent="0.25">
      <c r="A35" s="315" t="s">
        <v>1215</v>
      </c>
      <c r="B35" s="315" t="s">
        <v>1216</v>
      </c>
      <c r="C35" s="315" t="s">
        <v>1029</v>
      </c>
      <c r="D35" s="315" t="s">
        <v>1146</v>
      </c>
      <c r="E35" s="315"/>
      <c r="F35" s="315"/>
      <c r="G35" s="315"/>
    </row>
    <row r="36" spans="1:7" x14ac:dyDescent="0.25">
      <c r="A36" s="315" t="s">
        <v>1217</v>
      </c>
      <c r="B36" s="315" t="s">
        <v>1218</v>
      </c>
      <c r="C36" s="315" t="s">
        <v>1097</v>
      </c>
      <c r="D36" s="315" t="s">
        <v>1219</v>
      </c>
      <c r="E36" s="315"/>
      <c r="F36" s="315"/>
      <c r="G36" s="315"/>
    </row>
    <row r="37" spans="1:7" x14ac:dyDescent="0.25">
      <c r="A37" s="315" t="s">
        <v>1220</v>
      </c>
      <c r="B37" s="315" t="s">
        <v>1221</v>
      </c>
      <c r="C37" s="315" t="s">
        <v>1109</v>
      </c>
      <c r="D37" s="315" t="s">
        <v>1222</v>
      </c>
      <c r="E37" s="315"/>
      <c r="F37" s="315"/>
      <c r="G37" s="3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464C-E195-4701-B982-B143C87CF3FB}">
  <dimension ref="A1:T253"/>
  <sheetViews>
    <sheetView workbookViewId="0"/>
  </sheetViews>
  <sheetFormatPr defaultRowHeight="15" x14ac:dyDescent="0.25"/>
  <sheetData>
    <row r="1" spans="1:20" ht="15.75" thickBot="1" x14ac:dyDescent="0.3">
      <c r="A1" s="288" t="s">
        <v>1249</v>
      </c>
      <c r="B1" s="122"/>
      <c r="C1" s="122"/>
      <c r="D1" s="122"/>
      <c r="E1" s="123"/>
      <c r="F1" s="124"/>
      <c r="G1" s="123"/>
      <c r="H1" s="321" t="s">
        <v>466</v>
      </c>
      <c r="I1" s="321"/>
      <c r="J1" s="322" t="s">
        <v>467</v>
      </c>
      <c r="K1" s="322"/>
      <c r="L1" s="323" t="s">
        <v>468</v>
      </c>
      <c r="M1" s="323"/>
      <c r="N1" s="320" t="s">
        <v>469</v>
      </c>
      <c r="O1" s="320"/>
      <c r="P1" s="320"/>
      <c r="Q1" s="320" t="s">
        <v>470</v>
      </c>
      <c r="R1" s="320"/>
      <c r="S1" s="320" t="s">
        <v>471</v>
      </c>
      <c r="T1" s="320"/>
    </row>
    <row r="2" spans="1:20" ht="32.25" thickBot="1" x14ac:dyDescent="0.35">
      <c r="A2" s="142" t="s">
        <v>0</v>
      </c>
      <c r="B2" s="143" t="s">
        <v>1</v>
      </c>
      <c r="C2" s="144" t="s">
        <v>2</v>
      </c>
      <c r="D2" s="145" t="s">
        <v>3</v>
      </c>
      <c r="E2" s="53" t="s">
        <v>4</v>
      </c>
      <c r="F2" s="54" t="s">
        <v>5</v>
      </c>
      <c r="G2" s="53" t="s">
        <v>6</v>
      </c>
      <c r="H2" s="123" t="s">
        <v>472</v>
      </c>
      <c r="I2" s="123" t="s">
        <v>473</v>
      </c>
      <c r="J2" s="123" t="s">
        <v>474</v>
      </c>
      <c r="K2" s="123" t="s">
        <v>475</v>
      </c>
      <c r="L2" s="123" t="s">
        <v>476</v>
      </c>
      <c r="M2" s="123" t="s">
        <v>477</v>
      </c>
      <c r="N2" s="146" t="s">
        <v>466</v>
      </c>
      <c r="O2" s="147" t="s">
        <v>467</v>
      </c>
      <c r="P2" s="148" t="s">
        <v>468</v>
      </c>
      <c r="Q2" s="149" t="s">
        <v>478</v>
      </c>
      <c r="R2" s="150" t="s">
        <v>479</v>
      </c>
      <c r="S2" s="149" t="s">
        <v>478</v>
      </c>
      <c r="T2" s="150" t="s">
        <v>479</v>
      </c>
    </row>
    <row r="3" spans="1:20" ht="16.5" thickBot="1" x14ac:dyDescent="0.35">
      <c r="A3" s="151">
        <v>1</v>
      </c>
      <c r="B3" s="152" t="s">
        <v>382</v>
      </c>
      <c r="C3" s="153" t="s">
        <v>7</v>
      </c>
      <c r="D3" s="154" t="s">
        <v>327</v>
      </c>
      <c r="E3" s="155">
        <v>90.055660000000003</v>
      </c>
      <c r="F3" s="156">
        <v>0.66427020000000003</v>
      </c>
      <c r="G3" s="156" t="s">
        <v>440</v>
      </c>
      <c r="H3" s="157">
        <v>30582160</v>
      </c>
      <c r="I3" s="157">
        <v>31862350</v>
      </c>
      <c r="J3" s="157">
        <v>28237690</v>
      </c>
      <c r="K3" s="157">
        <v>25926890</v>
      </c>
      <c r="L3" s="157">
        <v>27793950</v>
      </c>
      <c r="M3" s="157">
        <v>20565850</v>
      </c>
      <c r="N3" s="158">
        <f t="shared" ref="N3:N66" si="0">MEDIAN(H3:I3)</f>
        <v>31222255</v>
      </c>
      <c r="O3" s="158">
        <f t="shared" ref="O3:O66" si="1">MEDIAN(J3:K3)</f>
        <v>27082290</v>
      </c>
      <c r="P3" s="158">
        <f t="shared" ref="P3:P66" si="2">MEDIAN(L3:M3)</f>
        <v>24179900</v>
      </c>
      <c r="Q3" s="159">
        <f t="shared" ref="Q3:Q66" si="3">P3/N3</f>
        <v>0.77444438270073701</v>
      </c>
      <c r="R3" s="159">
        <f t="shared" ref="R3:R66" si="4">O3/N3</f>
        <v>0.86740339543059908</v>
      </c>
      <c r="S3" s="160">
        <f t="shared" ref="S3:S66" si="5">TTEST(H3:I3,L3:M3,2,2)</f>
        <v>0.19502495414494103</v>
      </c>
      <c r="T3" s="160">
        <f t="shared" ref="T3:T66" si="6">TTEST(H3:I3,J3:K3,2,2)</f>
        <v>8.8490398872340559E-2</v>
      </c>
    </row>
    <row r="4" spans="1:20" ht="16.5" thickBot="1" x14ac:dyDescent="0.35">
      <c r="A4" s="151">
        <v>2</v>
      </c>
      <c r="B4" s="152" t="s">
        <v>383</v>
      </c>
      <c r="C4" s="153" t="s">
        <v>8</v>
      </c>
      <c r="D4" s="154" t="s">
        <v>327</v>
      </c>
      <c r="E4" s="155">
        <v>175.1191</v>
      </c>
      <c r="F4" s="156">
        <v>0.67045900000000003</v>
      </c>
      <c r="G4" s="156" t="s">
        <v>440</v>
      </c>
      <c r="H4" s="157">
        <v>8233318</v>
      </c>
      <c r="I4" s="157">
        <v>8080516</v>
      </c>
      <c r="J4" s="157">
        <v>9289971</v>
      </c>
      <c r="K4" s="157">
        <v>7271224</v>
      </c>
      <c r="L4" s="157">
        <v>10849480</v>
      </c>
      <c r="M4" s="157">
        <v>5767040</v>
      </c>
      <c r="N4" s="158">
        <f t="shared" si="0"/>
        <v>8156917</v>
      </c>
      <c r="O4" s="158">
        <f t="shared" si="1"/>
        <v>8280597.5</v>
      </c>
      <c r="P4" s="158">
        <f t="shared" si="2"/>
        <v>8308260</v>
      </c>
      <c r="Q4" s="159">
        <f t="shared" si="3"/>
        <v>1.0185539463010351</v>
      </c>
      <c r="R4" s="159">
        <f t="shared" si="4"/>
        <v>1.0151626527522593</v>
      </c>
      <c r="S4" s="160">
        <f t="shared" si="5"/>
        <v>0.95794433693573722</v>
      </c>
      <c r="T4" s="160">
        <f t="shared" si="6"/>
        <v>0.91392461421266857</v>
      </c>
    </row>
    <row r="5" spans="1:20" ht="16.5" thickBot="1" x14ac:dyDescent="0.35">
      <c r="A5" s="151">
        <v>3</v>
      </c>
      <c r="B5" s="152" t="s">
        <v>384</v>
      </c>
      <c r="C5" s="153" t="s">
        <v>9</v>
      </c>
      <c r="D5" s="154" t="s">
        <v>327</v>
      </c>
      <c r="E5" s="155">
        <v>133.0607</v>
      </c>
      <c r="F5" s="156">
        <v>0.68197719999999995</v>
      </c>
      <c r="G5" s="156" t="s">
        <v>440</v>
      </c>
      <c r="H5" s="157">
        <v>1735919</v>
      </c>
      <c r="I5" s="157">
        <v>1323281</v>
      </c>
      <c r="J5" s="157">
        <v>1846454</v>
      </c>
      <c r="K5" s="157">
        <v>1572775</v>
      </c>
      <c r="L5" s="157">
        <v>1287389</v>
      </c>
      <c r="M5" s="157">
        <v>1205756</v>
      </c>
      <c r="N5" s="158">
        <f t="shared" si="0"/>
        <v>1529600</v>
      </c>
      <c r="O5" s="158">
        <f t="shared" si="1"/>
        <v>1709614.5</v>
      </c>
      <c r="P5" s="158">
        <f t="shared" si="2"/>
        <v>1246572.5</v>
      </c>
      <c r="Q5" s="159">
        <f t="shared" si="3"/>
        <v>0.8149663310669456</v>
      </c>
      <c r="R5" s="159">
        <f t="shared" si="4"/>
        <v>1.1176873038702928</v>
      </c>
      <c r="S5" s="160">
        <f t="shared" si="5"/>
        <v>0.31065531324868301</v>
      </c>
      <c r="T5" s="160">
        <f t="shared" si="6"/>
        <v>0.54274851894401743</v>
      </c>
    </row>
    <row r="6" spans="1:20" ht="16.5" thickBot="1" x14ac:dyDescent="0.35">
      <c r="A6" s="151">
        <v>4</v>
      </c>
      <c r="B6" s="152" t="s">
        <v>385</v>
      </c>
      <c r="C6" s="153" t="s">
        <v>10</v>
      </c>
      <c r="D6" s="154" t="s">
        <v>327</v>
      </c>
      <c r="E6" s="155">
        <v>134.04490000000001</v>
      </c>
      <c r="F6" s="156">
        <v>0.68157210000000001</v>
      </c>
      <c r="G6" s="156" t="s">
        <v>440</v>
      </c>
      <c r="H6" s="157">
        <v>1380158</v>
      </c>
      <c r="I6" s="157">
        <v>1063037</v>
      </c>
      <c r="J6" s="157">
        <v>1037519</v>
      </c>
      <c r="K6" s="157">
        <v>779693.4</v>
      </c>
      <c r="L6" s="157">
        <v>860679.3</v>
      </c>
      <c r="M6" s="157">
        <v>1136628</v>
      </c>
      <c r="N6" s="158">
        <f t="shared" si="0"/>
        <v>1221597.5</v>
      </c>
      <c r="O6" s="158">
        <f t="shared" si="1"/>
        <v>908606.2</v>
      </c>
      <c r="P6" s="158">
        <f t="shared" si="2"/>
        <v>998653.65</v>
      </c>
      <c r="Q6" s="159">
        <f t="shared" si="3"/>
        <v>0.81749811210320911</v>
      </c>
      <c r="R6" s="159">
        <f t="shared" si="4"/>
        <v>0.74378524841447369</v>
      </c>
      <c r="S6" s="160">
        <f t="shared" si="5"/>
        <v>0.39998720322160763</v>
      </c>
      <c r="T6" s="160">
        <f t="shared" si="6"/>
        <v>0.26529369514228729</v>
      </c>
    </row>
    <row r="7" spans="1:20" ht="16.5" thickBot="1" x14ac:dyDescent="0.35">
      <c r="A7" s="151">
        <v>5</v>
      </c>
      <c r="B7" s="152" t="s">
        <v>386</v>
      </c>
      <c r="C7" s="153" t="s">
        <v>11</v>
      </c>
      <c r="D7" s="154" t="s">
        <v>327</v>
      </c>
      <c r="E7" s="155">
        <v>148.06049999999999</v>
      </c>
      <c r="F7" s="156">
        <v>0.66556409999999999</v>
      </c>
      <c r="G7" s="156" t="s">
        <v>440</v>
      </c>
      <c r="H7" s="157">
        <v>18663340</v>
      </c>
      <c r="I7" s="157">
        <v>14657530</v>
      </c>
      <c r="J7" s="157">
        <v>12057220</v>
      </c>
      <c r="K7" s="157">
        <v>8618393</v>
      </c>
      <c r="L7" s="157">
        <v>9272132</v>
      </c>
      <c r="M7" s="157">
        <v>10140910</v>
      </c>
      <c r="N7" s="158">
        <f t="shared" si="0"/>
        <v>16660435</v>
      </c>
      <c r="O7" s="158">
        <f t="shared" si="1"/>
        <v>10337806.5</v>
      </c>
      <c r="P7" s="158">
        <f t="shared" si="2"/>
        <v>9706521</v>
      </c>
      <c r="Q7" s="159">
        <f t="shared" si="3"/>
        <v>0.58260909754157075</v>
      </c>
      <c r="R7" s="159">
        <f t="shared" si="4"/>
        <v>0.62050039509772703</v>
      </c>
      <c r="S7" s="160">
        <f t="shared" si="5"/>
        <v>7.6966549380955485E-2</v>
      </c>
      <c r="T7" s="160">
        <f t="shared" si="6"/>
        <v>0.13889454943363977</v>
      </c>
    </row>
    <row r="8" spans="1:20" ht="16.5" thickBot="1" x14ac:dyDescent="0.35">
      <c r="A8" s="151">
        <v>6</v>
      </c>
      <c r="B8" s="152" t="s">
        <v>387</v>
      </c>
      <c r="C8" s="153" t="s">
        <v>12</v>
      </c>
      <c r="D8" s="154" t="s">
        <v>327</v>
      </c>
      <c r="E8" s="155">
        <v>147.07640000000001</v>
      </c>
      <c r="F8" s="156">
        <v>0.66513829999999996</v>
      </c>
      <c r="G8" s="156" t="s">
        <v>440</v>
      </c>
      <c r="H8" s="157">
        <v>37586840</v>
      </c>
      <c r="I8" s="157">
        <v>33694810</v>
      </c>
      <c r="J8" s="157">
        <v>21364710</v>
      </c>
      <c r="K8" s="157">
        <v>27787880</v>
      </c>
      <c r="L8" s="157">
        <v>31945190</v>
      </c>
      <c r="M8" s="157">
        <v>23826650</v>
      </c>
      <c r="N8" s="158">
        <f t="shared" si="0"/>
        <v>35640825</v>
      </c>
      <c r="O8" s="158">
        <f t="shared" si="1"/>
        <v>24576295</v>
      </c>
      <c r="P8" s="158">
        <f t="shared" si="2"/>
        <v>27885920</v>
      </c>
      <c r="Q8" s="159">
        <f t="shared" si="3"/>
        <v>0.7824151096390165</v>
      </c>
      <c r="R8" s="159">
        <f t="shared" si="4"/>
        <v>0.68955460486675046</v>
      </c>
      <c r="S8" s="160">
        <f t="shared" si="5"/>
        <v>0.22708614301047558</v>
      </c>
      <c r="T8" s="160">
        <f t="shared" si="6"/>
        <v>9.8465140190071465E-2</v>
      </c>
    </row>
    <row r="9" spans="1:20" ht="16.5" thickBot="1" x14ac:dyDescent="0.35">
      <c r="A9" s="151">
        <v>7</v>
      </c>
      <c r="B9" s="152" t="s">
        <v>13</v>
      </c>
      <c r="C9" s="153" t="s">
        <v>14</v>
      </c>
      <c r="D9" s="154" t="s">
        <v>327</v>
      </c>
      <c r="E9" s="155">
        <v>76.040139999999994</v>
      </c>
      <c r="F9" s="156">
        <v>0.68962570000000001</v>
      </c>
      <c r="G9" s="156" t="s">
        <v>440</v>
      </c>
      <c r="H9" s="157">
        <v>2531354</v>
      </c>
      <c r="I9" s="157">
        <v>2609955</v>
      </c>
      <c r="J9" s="157">
        <v>2720611</v>
      </c>
      <c r="K9" s="157">
        <v>2583817</v>
      </c>
      <c r="L9" s="157">
        <v>2896656</v>
      </c>
      <c r="M9" s="157">
        <v>2638539</v>
      </c>
      <c r="N9" s="158">
        <f t="shared" si="0"/>
        <v>2570654.5</v>
      </c>
      <c r="O9" s="158">
        <f t="shared" si="1"/>
        <v>2652214</v>
      </c>
      <c r="P9" s="158">
        <f t="shared" si="2"/>
        <v>2767597.5</v>
      </c>
      <c r="Q9" s="159">
        <f t="shared" si="3"/>
        <v>1.0766120067865985</v>
      </c>
      <c r="R9" s="159">
        <f t="shared" si="4"/>
        <v>1.0317271340820013</v>
      </c>
      <c r="S9" s="160">
        <f t="shared" si="5"/>
        <v>0.28176449520876312</v>
      </c>
      <c r="T9" s="160">
        <f t="shared" si="6"/>
        <v>0.40981460597501274</v>
      </c>
    </row>
    <row r="10" spans="1:20" ht="16.5" thickBot="1" x14ac:dyDescent="0.35">
      <c r="A10" s="151">
        <v>8</v>
      </c>
      <c r="B10" s="152" t="s">
        <v>388</v>
      </c>
      <c r="C10" s="153" t="s">
        <v>15</v>
      </c>
      <c r="D10" s="154" t="s">
        <v>327</v>
      </c>
      <c r="E10" s="155">
        <v>156.07679999999999</v>
      </c>
      <c r="F10" s="156">
        <v>0.6186914</v>
      </c>
      <c r="G10" s="156" t="s">
        <v>440</v>
      </c>
      <c r="H10" s="157">
        <v>5149724</v>
      </c>
      <c r="I10" s="157">
        <v>6408980</v>
      </c>
      <c r="J10" s="157">
        <v>6163808</v>
      </c>
      <c r="K10" s="157">
        <v>5144525</v>
      </c>
      <c r="L10" s="157">
        <v>5028384</v>
      </c>
      <c r="M10" s="157">
        <v>3677149</v>
      </c>
      <c r="N10" s="158">
        <f t="shared" si="0"/>
        <v>5779352</v>
      </c>
      <c r="O10" s="158">
        <f t="shared" si="1"/>
        <v>5654166.5</v>
      </c>
      <c r="P10" s="158">
        <f t="shared" si="2"/>
        <v>4352766.5</v>
      </c>
      <c r="Q10" s="159">
        <f t="shared" si="3"/>
        <v>0.75315822604333493</v>
      </c>
      <c r="R10" s="159">
        <f t="shared" si="4"/>
        <v>0.97833918058633562</v>
      </c>
      <c r="S10" s="160">
        <f t="shared" si="5"/>
        <v>0.26242160577194573</v>
      </c>
      <c r="T10" s="160">
        <f t="shared" si="6"/>
        <v>0.89136882588599609</v>
      </c>
    </row>
    <row r="11" spans="1:20" ht="16.5" thickBot="1" x14ac:dyDescent="0.35">
      <c r="A11" s="151">
        <v>9</v>
      </c>
      <c r="B11" s="152" t="s">
        <v>389</v>
      </c>
      <c r="C11" s="153" t="s">
        <v>16</v>
      </c>
      <c r="D11" s="154" t="s">
        <v>327</v>
      </c>
      <c r="E11" s="155">
        <v>132.102</v>
      </c>
      <c r="F11" s="156">
        <v>0.69069990000000003</v>
      </c>
      <c r="G11" s="156" t="s">
        <v>440</v>
      </c>
      <c r="H11" s="157">
        <v>154146100</v>
      </c>
      <c r="I11" s="157">
        <v>179346400</v>
      </c>
      <c r="J11" s="157">
        <v>133491700</v>
      </c>
      <c r="K11" s="157">
        <v>211370500</v>
      </c>
      <c r="L11" s="157">
        <v>257081700</v>
      </c>
      <c r="M11" s="157">
        <v>253400700</v>
      </c>
      <c r="N11" s="158">
        <f t="shared" si="0"/>
        <v>166746250</v>
      </c>
      <c r="O11" s="158">
        <f t="shared" si="1"/>
        <v>172431100</v>
      </c>
      <c r="P11" s="158">
        <f t="shared" si="2"/>
        <v>255241200</v>
      </c>
      <c r="Q11" s="159">
        <f t="shared" si="3"/>
        <v>1.5307162829748795</v>
      </c>
      <c r="R11" s="159">
        <f t="shared" si="4"/>
        <v>1.0340928206781261</v>
      </c>
      <c r="S11" s="160">
        <f t="shared" si="5"/>
        <v>2.0083729053192782E-2</v>
      </c>
      <c r="T11" s="160">
        <f t="shared" si="6"/>
        <v>0.90225228754733267</v>
      </c>
    </row>
    <row r="12" spans="1:20" ht="16.5" thickBot="1" x14ac:dyDescent="0.35">
      <c r="A12" s="151">
        <v>10</v>
      </c>
      <c r="B12" s="152" t="s">
        <v>390</v>
      </c>
      <c r="C12" s="153" t="s">
        <v>17</v>
      </c>
      <c r="D12" s="154" t="s">
        <v>327</v>
      </c>
      <c r="E12" s="155">
        <v>147.1129</v>
      </c>
      <c r="F12" s="156">
        <v>0.61603529999999995</v>
      </c>
      <c r="G12" s="156" t="s">
        <v>440</v>
      </c>
      <c r="H12" s="157">
        <v>36044520</v>
      </c>
      <c r="I12" s="157">
        <v>35582830</v>
      </c>
      <c r="J12" s="157">
        <v>41637520</v>
      </c>
      <c r="K12" s="157">
        <v>34606720</v>
      </c>
      <c r="L12" s="157">
        <v>35561630</v>
      </c>
      <c r="M12" s="157">
        <v>29170250</v>
      </c>
      <c r="N12" s="158">
        <f t="shared" si="0"/>
        <v>35813675</v>
      </c>
      <c r="O12" s="158">
        <f t="shared" si="1"/>
        <v>38122120</v>
      </c>
      <c r="P12" s="158">
        <f t="shared" si="2"/>
        <v>32365940</v>
      </c>
      <c r="Q12" s="159">
        <f t="shared" si="3"/>
        <v>0.90373132609261686</v>
      </c>
      <c r="R12" s="159">
        <f t="shared" si="4"/>
        <v>1.0644570823854296</v>
      </c>
      <c r="S12" s="160">
        <f t="shared" si="5"/>
        <v>0.39446591482261073</v>
      </c>
      <c r="T12" s="160">
        <f t="shared" si="6"/>
        <v>0.5795982107901364</v>
      </c>
    </row>
    <row r="13" spans="1:20" ht="16.5" thickBot="1" x14ac:dyDescent="0.35">
      <c r="A13" s="151">
        <v>11</v>
      </c>
      <c r="B13" s="152" t="s">
        <v>391</v>
      </c>
      <c r="C13" s="153" t="s">
        <v>18</v>
      </c>
      <c r="D13" s="154" t="s">
        <v>327</v>
      </c>
      <c r="E13" s="155">
        <v>150.05840000000001</v>
      </c>
      <c r="F13" s="156">
        <v>0.6873051</v>
      </c>
      <c r="G13" s="156" t="s">
        <v>440</v>
      </c>
      <c r="H13" s="157">
        <v>32052320</v>
      </c>
      <c r="I13" s="157">
        <v>42209170</v>
      </c>
      <c r="J13" s="157">
        <v>36215830</v>
      </c>
      <c r="K13" s="157">
        <v>51464850</v>
      </c>
      <c r="L13" s="157">
        <v>52483770</v>
      </c>
      <c r="M13" s="157">
        <v>40579100</v>
      </c>
      <c r="N13" s="158">
        <f t="shared" si="0"/>
        <v>37130745</v>
      </c>
      <c r="O13" s="158">
        <f t="shared" si="1"/>
        <v>43840340</v>
      </c>
      <c r="P13" s="158">
        <f t="shared" si="2"/>
        <v>46531435</v>
      </c>
      <c r="Q13" s="159">
        <f t="shared" si="3"/>
        <v>1.253178060391732</v>
      </c>
      <c r="R13" s="159">
        <f t="shared" si="4"/>
        <v>1.1807018684920003</v>
      </c>
      <c r="S13" s="160">
        <f t="shared" si="5"/>
        <v>0.35254492545178451</v>
      </c>
      <c r="T13" s="160">
        <f t="shared" si="6"/>
        <v>0.54012119963442817</v>
      </c>
    </row>
    <row r="14" spans="1:20" ht="16.5" thickBot="1" x14ac:dyDescent="0.35">
      <c r="A14" s="151">
        <v>12</v>
      </c>
      <c r="B14" s="152" t="s">
        <v>392</v>
      </c>
      <c r="C14" s="153" t="s">
        <v>19</v>
      </c>
      <c r="D14" s="154" t="s">
        <v>327</v>
      </c>
      <c r="E14" s="155">
        <v>166.08629999999999</v>
      </c>
      <c r="F14" s="156">
        <v>0.69695010000000002</v>
      </c>
      <c r="G14" s="156" t="s">
        <v>440</v>
      </c>
      <c r="H14" s="157">
        <v>36669180</v>
      </c>
      <c r="I14" s="157">
        <v>34329650</v>
      </c>
      <c r="J14" s="157">
        <v>32112660</v>
      </c>
      <c r="K14" s="157">
        <v>39246220</v>
      </c>
      <c r="L14" s="157">
        <v>46675890</v>
      </c>
      <c r="M14" s="157">
        <v>45234300</v>
      </c>
      <c r="N14" s="158">
        <f t="shared" si="0"/>
        <v>35499415</v>
      </c>
      <c r="O14" s="158">
        <f t="shared" si="1"/>
        <v>35679440</v>
      </c>
      <c r="P14" s="158">
        <f t="shared" si="2"/>
        <v>45955095</v>
      </c>
      <c r="Q14" s="159">
        <f t="shared" si="3"/>
        <v>1.2945310507229486</v>
      </c>
      <c r="R14" s="159">
        <f t="shared" si="4"/>
        <v>1.0050712103283956</v>
      </c>
      <c r="S14" s="160">
        <f t="shared" si="5"/>
        <v>1.6834404815836687E-2</v>
      </c>
      <c r="T14" s="160">
        <f t="shared" si="6"/>
        <v>0.96610711157364937</v>
      </c>
    </row>
    <row r="15" spans="1:20" ht="16.5" thickBot="1" x14ac:dyDescent="0.35">
      <c r="A15" s="151">
        <v>13</v>
      </c>
      <c r="B15" s="152" t="s">
        <v>393</v>
      </c>
      <c r="C15" s="153" t="s">
        <v>20</v>
      </c>
      <c r="D15" s="154" t="s">
        <v>327</v>
      </c>
      <c r="E15" s="155">
        <v>116.071</v>
      </c>
      <c r="F15" s="156">
        <v>0.67762909999999998</v>
      </c>
      <c r="G15" s="156" t="s">
        <v>440</v>
      </c>
      <c r="H15" s="157">
        <v>128252600</v>
      </c>
      <c r="I15" s="157">
        <v>185819300</v>
      </c>
      <c r="J15" s="157">
        <v>126801300</v>
      </c>
      <c r="K15" s="157">
        <v>163332000</v>
      </c>
      <c r="L15" s="157">
        <v>135955200</v>
      </c>
      <c r="M15" s="157">
        <v>151176900</v>
      </c>
      <c r="N15" s="158">
        <f t="shared" si="0"/>
        <v>157035950</v>
      </c>
      <c r="O15" s="158">
        <f t="shared" si="1"/>
        <v>145066650</v>
      </c>
      <c r="P15" s="158">
        <f t="shared" si="2"/>
        <v>143566050</v>
      </c>
      <c r="Q15" s="159">
        <f t="shared" si="3"/>
        <v>0.91422409964087836</v>
      </c>
      <c r="R15" s="159">
        <f t="shared" si="4"/>
        <v>0.92377987333473643</v>
      </c>
      <c r="S15" s="160">
        <f t="shared" si="5"/>
        <v>0.69529875605025593</v>
      </c>
      <c r="T15" s="160">
        <f t="shared" si="6"/>
        <v>0.7590413176820614</v>
      </c>
    </row>
    <row r="16" spans="1:20" ht="16.5" thickBot="1" x14ac:dyDescent="0.35">
      <c r="A16" s="151">
        <v>14</v>
      </c>
      <c r="B16" s="152" t="s">
        <v>394</v>
      </c>
      <c r="C16" s="153" t="s">
        <v>21</v>
      </c>
      <c r="D16" s="154" t="s">
        <v>327</v>
      </c>
      <c r="E16" s="155">
        <v>106.05029999999999</v>
      </c>
      <c r="F16" s="156">
        <v>0.66363459999999996</v>
      </c>
      <c r="G16" s="156" t="s">
        <v>440</v>
      </c>
      <c r="H16" s="157">
        <v>3251305</v>
      </c>
      <c r="I16" s="157">
        <v>3051123</v>
      </c>
      <c r="J16" s="157">
        <v>1885660</v>
      </c>
      <c r="K16" s="157">
        <v>2313684</v>
      </c>
      <c r="L16" s="157">
        <v>2251246</v>
      </c>
      <c r="M16" s="157">
        <v>1664295</v>
      </c>
      <c r="N16" s="158">
        <f t="shared" si="0"/>
        <v>3151214</v>
      </c>
      <c r="O16" s="158">
        <f t="shared" si="1"/>
        <v>2099672</v>
      </c>
      <c r="P16" s="158">
        <f t="shared" si="2"/>
        <v>1957770.5</v>
      </c>
      <c r="Q16" s="159">
        <f t="shared" si="3"/>
        <v>0.62127500702903704</v>
      </c>
      <c r="R16" s="159">
        <f t="shared" si="4"/>
        <v>0.66630574756268535</v>
      </c>
      <c r="S16" s="160">
        <f t="shared" si="5"/>
        <v>6.1356585088340743E-2</v>
      </c>
      <c r="T16" s="160">
        <f t="shared" si="6"/>
        <v>4.6954416347890097E-2</v>
      </c>
    </row>
    <row r="17" spans="1:20" ht="16.5" thickBot="1" x14ac:dyDescent="0.35">
      <c r="A17" s="151">
        <v>15</v>
      </c>
      <c r="B17" s="152" t="s">
        <v>395</v>
      </c>
      <c r="C17" s="153" t="s">
        <v>22</v>
      </c>
      <c r="D17" s="154" t="s">
        <v>327</v>
      </c>
      <c r="E17" s="155">
        <v>120.0659</v>
      </c>
      <c r="F17" s="156">
        <v>0.66906480000000002</v>
      </c>
      <c r="G17" s="156" t="s">
        <v>440</v>
      </c>
      <c r="H17" s="157">
        <v>6233858</v>
      </c>
      <c r="I17" s="157">
        <v>5363350</v>
      </c>
      <c r="J17" s="157">
        <v>6076606</v>
      </c>
      <c r="K17" s="157">
        <v>5877936</v>
      </c>
      <c r="L17" s="157">
        <v>6510524</v>
      </c>
      <c r="M17" s="157">
        <v>5133248</v>
      </c>
      <c r="N17" s="158">
        <f t="shared" si="0"/>
        <v>5798604</v>
      </c>
      <c r="O17" s="158">
        <f t="shared" si="1"/>
        <v>5977271</v>
      </c>
      <c r="P17" s="158">
        <f t="shared" si="2"/>
        <v>5821886</v>
      </c>
      <c r="Q17" s="159">
        <f t="shared" si="3"/>
        <v>1.00401510432511</v>
      </c>
      <c r="R17" s="159">
        <f t="shared" si="4"/>
        <v>1.0308120713192348</v>
      </c>
      <c r="S17" s="160">
        <f t="shared" si="5"/>
        <v>0.97979582704451462</v>
      </c>
      <c r="T17" s="160">
        <f t="shared" si="6"/>
        <v>0.72770910578882297</v>
      </c>
    </row>
    <row r="18" spans="1:20" ht="16.5" thickBot="1" x14ac:dyDescent="0.35">
      <c r="A18" s="151">
        <v>16</v>
      </c>
      <c r="B18" s="152" t="s">
        <v>396</v>
      </c>
      <c r="C18" s="153" t="s">
        <v>329</v>
      </c>
      <c r="D18" s="154" t="s">
        <v>327</v>
      </c>
      <c r="E18" s="155">
        <v>205.09719999999999</v>
      </c>
      <c r="F18" s="156">
        <v>1.729654</v>
      </c>
      <c r="G18" s="156" t="s">
        <v>440</v>
      </c>
      <c r="H18" s="157">
        <v>82075110</v>
      </c>
      <c r="I18" s="157">
        <v>79120420</v>
      </c>
      <c r="J18" s="157">
        <v>104129300</v>
      </c>
      <c r="K18" s="157">
        <v>105043800</v>
      </c>
      <c r="L18" s="157">
        <v>107735800</v>
      </c>
      <c r="M18" s="157">
        <v>101533300</v>
      </c>
      <c r="N18" s="158">
        <f t="shared" si="0"/>
        <v>80597765</v>
      </c>
      <c r="O18" s="158">
        <f t="shared" si="1"/>
        <v>104586550</v>
      </c>
      <c r="P18" s="158">
        <f t="shared" si="2"/>
        <v>104634550</v>
      </c>
      <c r="Q18" s="159">
        <f t="shared" si="3"/>
        <v>1.2982314087741762</v>
      </c>
      <c r="R18" s="159">
        <f t="shared" si="4"/>
        <v>1.2976358587610959</v>
      </c>
      <c r="S18" s="160">
        <f t="shared" si="5"/>
        <v>1.9818832257451579E-2</v>
      </c>
      <c r="T18" s="160">
        <f t="shared" si="6"/>
        <v>4.1302808961308111E-3</v>
      </c>
    </row>
    <row r="19" spans="1:20" ht="16.5" thickBot="1" x14ac:dyDescent="0.35">
      <c r="A19" s="151">
        <v>17</v>
      </c>
      <c r="B19" s="152" t="s">
        <v>397</v>
      </c>
      <c r="C19" s="153" t="s">
        <v>23</v>
      </c>
      <c r="D19" s="154" t="s">
        <v>327</v>
      </c>
      <c r="E19" s="155">
        <v>182.08109999999999</v>
      </c>
      <c r="F19" s="156">
        <v>0.68871349999999998</v>
      </c>
      <c r="G19" s="156" t="s">
        <v>440</v>
      </c>
      <c r="H19" s="157">
        <v>54038190</v>
      </c>
      <c r="I19" s="157">
        <v>49329020</v>
      </c>
      <c r="J19" s="157">
        <v>44366550</v>
      </c>
      <c r="K19" s="157">
        <v>61499310</v>
      </c>
      <c r="L19" s="157">
        <v>65545730</v>
      </c>
      <c r="M19" s="157">
        <v>67972180</v>
      </c>
      <c r="N19" s="158">
        <f t="shared" si="0"/>
        <v>51683605</v>
      </c>
      <c r="O19" s="158">
        <f t="shared" si="1"/>
        <v>52932930</v>
      </c>
      <c r="P19" s="158">
        <f t="shared" si="2"/>
        <v>66758955</v>
      </c>
      <c r="Q19" s="159">
        <f t="shared" si="3"/>
        <v>1.2916853419957837</v>
      </c>
      <c r="R19" s="159">
        <f t="shared" si="4"/>
        <v>1.0241725591703597</v>
      </c>
      <c r="S19" s="160">
        <f t="shared" si="5"/>
        <v>2.9511465186754102E-2</v>
      </c>
      <c r="T19" s="160">
        <f t="shared" si="6"/>
        <v>0.90105103274267662</v>
      </c>
    </row>
    <row r="20" spans="1:20" ht="16.5" thickBot="1" x14ac:dyDescent="0.35">
      <c r="A20" s="151">
        <v>18</v>
      </c>
      <c r="B20" s="152" t="s">
        <v>398</v>
      </c>
      <c r="C20" s="153" t="s">
        <v>24</v>
      </c>
      <c r="D20" s="154" t="s">
        <v>327</v>
      </c>
      <c r="E20" s="155">
        <v>118.0866</v>
      </c>
      <c r="F20" s="156">
        <v>0.6826738</v>
      </c>
      <c r="G20" s="156" t="s">
        <v>440</v>
      </c>
      <c r="H20" s="157">
        <v>277440900</v>
      </c>
      <c r="I20" s="157">
        <v>375713000</v>
      </c>
      <c r="J20" s="157">
        <v>202621500</v>
      </c>
      <c r="K20" s="157">
        <v>231135000</v>
      </c>
      <c r="L20" s="157">
        <v>225532900</v>
      </c>
      <c r="M20" s="157">
        <v>202741800</v>
      </c>
      <c r="N20" s="158">
        <f t="shared" si="0"/>
        <v>326576950</v>
      </c>
      <c r="O20" s="158">
        <f t="shared" si="1"/>
        <v>216878250</v>
      </c>
      <c r="P20" s="158">
        <f t="shared" si="2"/>
        <v>214137350</v>
      </c>
      <c r="Q20" s="159">
        <f t="shared" si="3"/>
        <v>0.65570258403111426</v>
      </c>
      <c r="R20" s="159">
        <f t="shared" si="4"/>
        <v>0.66409539926195038</v>
      </c>
      <c r="S20" s="160">
        <f t="shared" si="5"/>
        <v>0.1555933334537879</v>
      </c>
      <c r="T20" s="160">
        <f t="shared" si="6"/>
        <v>0.16522839716984505</v>
      </c>
    </row>
    <row r="21" spans="1:20" ht="16.5" thickBot="1" x14ac:dyDescent="0.35">
      <c r="A21" s="151">
        <v>19</v>
      </c>
      <c r="B21" s="133" t="s">
        <v>291</v>
      </c>
      <c r="C21" s="134" t="s">
        <v>292</v>
      </c>
      <c r="D21" s="135" t="s">
        <v>27</v>
      </c>
      <c r="E21" s="161">
        <v>505.98820000000001</v>
      </c>
      <c r="F21" s="162">
        <v>0.59484689999999996</v>
      </c>
      <c r="G21" s="162" t="s">
        <v>441</v>
      </c>
      <c r="H21" s="163">
        <v>6406134</v>
      </c>
      <c r="I21" s="163">
        <v>3529881</v>
      </c>
      <c r="J21" s="163">
        <v>6696460</v>
      </c>
      <c r="K21" s="163">
        <v>5376475</v>
      </c>
      <c r="L21" s="163">
        <v>6981556</v>
      </c>
      <c r="M21" s="163">
        <v>6147700</v>
      </c>
      <c r="N21" s="158">
        <f t="shared" si="0"/>
        <v>4968007.5</v>
      </c>
      <c r="O21" s="158">
        <f t="shared" si="1"/>
        <v>6036467.5</v>
      </c>
      <c r="P21" s="158">
        <f t="shared" si="2"/>
        <v>6564628</v>
      </c>
      <c r="Q21" s="159">
        <f t="shared" si="3"/>
        <v>1.3213804528274162</v>
      </c>
      <c r="R21" s="159">
        <f t="shared" si="4"/>
        <v>1.2150681133230978</v>
      </c>
      <c r="S21" s="160">
        <f t="shared" si="5"/>
        <v>0.39796320116715322</v>
      </c>
      <c r="T21" s="160">
        <f t="shared" si="6"/>
        <v>0.56912741136480882</v>
      </c>
    </row>
    <row r="22" spans="1:20" ht="16.5" thickBot="1" x14ac:dyDescent="0.35">
      <c r="A22" s="151">
        <v>20</v>
      </c>
      <c r="B22" s="133" t="s">
        <v>25</v>
      </c>
      <c r="C22" s="134" t="s">
        <v>26</v>
      </c>
      <c r="D22" s="135" t="s">
        <v>27</v>
      </c>
      <c r="E22" s="161">
        <v>428.03620000000001</v>
      </c>
      <c r="F22" s="162">
        <v>0.81448540000000003</v>
      </c>
      <c r="G22" s="162" t="s">
        <v>440</v>
      </c>
      <c r="H22" s="163">
        <v>18574490</v>
      </c>
      <c r="I22" s="163">
        <v>25999340</v>
      </c>
      <c r="J22" s="163">
        <v>27761110</v>
      </c>
      <c r="K22" s="163">
        <v>20829140</v>
      </c>
      <c r="L22" s="163">
        <v>22336320</v>
      </c>
      <c r="M22" s="163">
        <v>24275170</v>
      </c>
      <c r="N22" s="158">
        <f t="shared" si="0"/>
        <v>22286915</v>
      </c>
      <c r="O22" s="158">
        <f t="shared" si="1"/>
        <v>24295125</v>
      </c>
      <c r="P22" s="158">
        <f t="shared" si="2"/>
        <v>23305745</v>
      </c>
      <c r="Q22" s="159">
        <f t="shared" si="3"/>
        <v>1.0457142677665348</v>
      </c>
      <c r="R22" s="159">
        <f t="shared" si="4"/>
        <v>1.090107132368926</v>
      </c>
      <c r="S22" s="160">
        <f t="shared" si="5"/>
        <v>0.81546381369587595</v>
      </c>
      <c r="T22" s="160">
        <f t="shared" si="6"/>
        <v>0.73073425944513848</v>
      </c>
    </row>
    <row r="23" spans="1:20" ht="16.5" thickBot="1" x14ac:dyDescent="0.35">
      <c r="A23" s="151">
        <v>21</v>
      </c>
      <c r="B23" s="133" t="s">
        <v>28</v>
      </c>
      <c r="C23" s="134" t="s">
        <v>29</v>
      </c>
      <c r="D23" s="135" t="s">
        <v>27</v>
      </c>
      <c r="E23" s="161">
        <v>348.06970000000001</v>
      </c>
      <c r="F23" s="162">
        <v>0.68695240000000002</v>
      </c>
      <c r="G23" s="162" t="s">
        <v>440</v>
      </c>
      <c r="H23" s="163">
        <v>66007000</v>
      </c>
      <c r="I23" s="163">
        <v>86507270</v>
      </c>
      <c r="J23" s="163">
        <v>61298540</v>
      </c>
      <c r="K23" s="163">
        <v>75993500</v>
      </c>
      <c r="L23" s="163">
        <v>59150200</v>
      </c>
      <c r="M23" s="163">
        <v>70476870</v>
      </c>
      <c r="N23" s="158">
        <f t="shared" si="0"/>
        <v>76257135</v>
      </c>
      <c r="O23" s="158">
        <f t="shared" si="1"/>
        <v>68646020</v>
      </c>
      <c r="P23" s="158">
        <f t="shared" si="2"/>
        <v>64813535</v>
      </c>
      <c r="Q23" s="159">
        <f t="shared" si="3"/>
        <v>0.84993404223749025</v>
      </c>
      <c r="R23" s="159">
        <f t="shared" si="4"/>
        <v>0.9001914378241459</v>
      </c>
      <c r="S23" s="160">
        <f t="shared" si="5"/>
        <v>0.43152661483606114</v>
      </c>
      <c r="T23" s="160">
        <f t="shared" si="6"/>
        <v>0.6075026491750195</v>
      </c>
    </row>
    <row r="24" spans="1:20" ht="16.5" thickBot="1" x14ac:dyDescent="0.35">
      <c r="A24" s="151">
        <v>22</v>
      </c>
      <c r="B24" s="133" t="s">
        <v>57</v>
      </c>
      <c r="C24" s="134" t="s">
        <v>58</v>
      </c>
      <c r="D24" s="135" t="s">
        <v>27</v>
      </c>
      <c r="E24" s="161">
        <v>268.10359999999997</v>
      </c>
      <c r="F24" s="162">
        <v>0.87680639999999999</v>
      </c>
      <c r="G24" s="162" t="s">
        <v>440</v>
      </c>
      <c r="H24" s="163">
        <v>515976.6</v>
      </c>
      <c r="I24" s="163">
        <v>495658.3</v>
      </c>
      <c r="J24" s="163">
        <v>352631</v>
      </c>
      <c r="K24" s="163">
        <v>428357.9</v>
      </c>
      <c r="L24" s="163">
        <v>310376.5</v>
      </c>
      <c r="M24" s="163">
        <v>455600.5</v>
      </c>
      <c r="N24" s="158">
        <f t="shared" si="0"/>
        <v>505817.44999999995</v>
      </c>
      <c r="O24" s="158">
        <f t="shared" si="1"/>
        <v>390494.45</v>
      </c>
      <c r="P24" s="158">
        <f t="shared" si="2"/>
        <v>382988.5</v>
      </c>
      <c r="Q24" s="159">
        <f t="shared" si="3"/>
        <v>0.75716743263800024</v>
      </c>
      <c r="R24" s="159">
        <f t="shared" si="4"/>
        <v>0.77200667948486168</v>
      </c>
      <c r="S24" s="160">
        <f t="shared" si="5"/>
        <v>0.23586839966972595</v>
      </c>
      <c r="T24" s="160">
        <f t="shared" si="6"/>
        <v>9.8739014276559622E-2</v>
      </c>
    </row>
    <row r="25" spans="1:20" ht="16.5" thickBot="1" x14ac:dyDescent="0.35">
      <c r="A25" s="151">
        <v>23</v>
      </c>
      <c r="B25" s="133" t="s">
        <v>325</v>
      </c>
      <c r="C25" s="134" t="s">
        <v>326</v>
      </c>
      <c r="D25" s="135" t="s">
        <v>27</v>
      </c>
      <c r="E25" s="161">
        <v>136.06180000000001</v>
      </c>
      <c r="F25" s="162">
        <v>0.70403459999999995</v>
      </c>
      <c r="G25" s="162" t="s">
        <v>440</v>
      </c>
      <c r="H25" s="163">
        <v>1016070000</v>
      </c>
      <c r="I25" s="163">
        <v>1410019000</v>
      </c>
      <c r="J25" s="163">
        <v>1079625000</v>
      </c>
      <c r="K25" s="163">
        <v>1495748000</v>
      </c>
      <c r="L25" s="163">
        <v>1079808000</v>
      </c>
      <c r="M25" s="163">
        <v>1146638000</v>
      </c>
      <c r="N25" s="158">
        <f t="shared" si="0"/>
        <v>1213044500</v>
      </c>
      <c r="O25" s="158">
        <f t="shared" si="1"/>
        <v>1287686500</v>
      </c>
      <c r="P25" s="158">
        <f t="shared" si="2"/>
        <v>1113223000</v>
      </c>
      <c r="Q25" s="159">
        <f t="shared" si="3"/>
        <v>0.9177099438643842</v>
      </c>
      <c r="R25" s="159">
        <f t="shared" si="4"/>
        <v>1.0615327797125331</v>
      </c>
      <c r="S25" s="160">
        <f t="shared" si="5"/>
        <v>0.66688274052437779</v>
      </c>
      <c r="T25" s="160">
        <f t="shared" si="6"/>
        <v>0.81883250437834909</v>
      </c>
    </row>
    <row r="26" spans="1:20" ht="16.5" thickBot="1" x14ac:dyDescent="0.35">
      <c r="A26" s="151">
        <v>24</v>
      </c>
      <c r="B26" s="133" t="s">
        <v>331</v>
      </c>
      <c r="C26" s="134" t="s">
        <v>332</v>
      </c>
      <c r="D26" s="135" t="s">
        <v>27</v>
      </c>
      <c r="E26" s="161">
        <v>442.017</v>
      </c>
      <c r="F26" s="162">
        <v>0.57604339999999998</v>
      </c>
      <c r="G26" s="162" t="s">
        <v>441</v>
      </c>
      <c r="H26" s="163">
        <v>1291395</v>
      </c>
      <c r="I26" s="163">
        <v>728627.7</v>
      </c>
      <c r="J26" s="163">
        <v>1445135</v>
      </c>
      <c r="K26" s="163">
        <v>991961.59999999998</v>
      </c>
      <c r="L26" s="163">
        <v>1015704</v>
      </c>
      <c r="M26" s="163">
        <v>1183273</v>
      </c>
      <c r="N26" s="158">
        <f t="shared" si="0"/>
        <v>1010011.35</v>
      </c>
      <c r="O26" s="158">
        <f t="shared" si="1"/>
        <v>1218548.3</v>
      </c>
      <c r="P26" s="158">
        <f t="shared" si="2"/>
        <v>1099488.5</v>
      </c>
      <c r="Q26" s="159">
        <f t="shared" si="3"/>
        <v>1.0885902420799529</v>
      </c>
      <c r="R26" s="159">
        <f t="shared" si="4"/>
        <v>1.2064699074916336</v>
      </c>
      <c r="S26" s="160">
        <f t="shared" si="5"/>
        <v>0.78933390565368933</v>
      </c>
      <c r="T26" s="160">
        <f t="shared" si="6"/>
        <v>0.62210418517323629</v>
      </c>
    </row>
    <row r="27" spans="1:20" ht="16.5" thickBot="1" x14ac:dyDescent="0.35">
      <c r="A27" s="151">
        <v>25</v>
      </c>
      <c r="B27" s="133" t="s">
        <v>333</v>
      </c>
      <c r="C27" s="134" t="s">
        <v>334</v>
      </c>
      <c r="D27" s="135" t="s">
        <v>27</v>
      </c>
      <c r="E27" s="161">
        <v>364.06459999999998</v>
      </c>
      <c r="F27" s="162">
        <v>0.68808279999999999</v>
      </c>
      <c r="G27" s="162" t="s">
        <v>440</v>
      </c>
      <c r="H27" s="163">
        <v>5125668</v>
      </c>
      <c r="I27" s="163">
        <v>5850294</v>
      </c>
      <c r="J27" s="163">
        <v>5923800</v>
      </c>
      <c r="K27" s="163">
        <v>5478956</v>
      </c>
      <c r="L27" s="163">
        <v>4364932</v>
      </c>
      <c r="M27" s="163">
        <v>5177359</v>
      </c>
      <c r="N27" s="158">
        <f t="shared" si="0"/>
        <v>5487981</v>
      </c>
      <c r="O27" s="158">
        <f t="shared" si="1"/>
        <v>5701378</v>
      </c>
      <c r="P27" s="158">
        <f t="shared" si="2"/>
        <v>4771145.5</v>
      </c>
      <c r="Q27" s="159">
        <f t="shared" si="3"/>
        <v>0.86938083422664914</v>
      </c>
      <c r="R27" s="159">
        <f t="shared" si="4"/>
        <v>1.0388844276246583</v>
      </c>
      <c r="S27" s="160">
        <f t="shared" si="5"/>
        <v>0.31850794448576347</v>
      </c>
      <c r="T27" s="160">
        <f t="shared" si="6"/>
        <v>0.66551322954869452</v>
      </c>
    </row>
    <row r="28" spans="1:20" ht="16.5" thickBot="1" x14ac:dyDescent="0.35">
      <c r="A28" s="151">
        <v>26</v>
      </c>
      <c r="B28" s="133" t="s">
        <v>480</v>
      </c>
      <c r="C28" s="134" t="s">
        <v>481</v>
      </c>
      <c r="D28" s="135" t="s">
        <v>27</v>
      </c>
      <c r="E28" s="161">
        <v>152.05670000000001</v>
      </c>
      <c r="F28" s="162">
        <v>0.84861200000000003</v>
      </c>
      <c r="G28" s="162" t="s">
        <v>440</v>
      </c>
      <c r="H28" s="163">
        <v>1121800</v>
      </c>
      <c r="I28" s="163">
        <v>1437112</v>
      </c>
      <c r="J28" s="163">
        <v>1138528</v>
      </c>
      <c r="K28" s="163">
        <v>2482095</v>
      </c>
      <c r="L28" s="163">
        <v>1923563</v>
      </c>
      <c r="M28" s="163">
        <v>3763637</v>
      </c>
      <c r="N28" s="158">
        <f t="shared" si="0"/>
        <v>1279456</v>
      </c>
      <c r="O28" s="158">
        <f t="shared" si="1"/>
        <v>1810311.5</v>
      </c>
      <c r="P28" s="158">
        <f t="shared" si="2"/>
        <v>2843600</v>
      </c>
      <c r="Q28" s="159">
        <f t="shared" si="3"/>
        <v>2.2225070655028385</v>
      </c>
      <c r="R28" s="159">
        <f t="shared" si="4"/>
        <v>1.4149071949328464</v>
      </c>
      <c r="S28" s="160">
        <f t="shared" si="5"/>
        <v>0.23579209547289437</v>
      </c>
      <c r="T28" s="160">
        <f t="shared" si="6"/>
        <v>0.52214036433252464</v>
      </c>
    </row>
    <row r="29" spans="1:20" ht="16.5" thickBot="1" x14ac:dyDescent="0.35">
      <c r="A29" s="151">
        <v>27</v>
      </c>
      <c r="B29" s="133" t="s">
        <v>44</v>
      </c>
      <c r="C29" s="134" t="s">
        <v>45</v>
      </c>
      <c r="D29" s="135" t="s">
        <v>27</v>
      </c>
      <c r="E29" s="161">
        <v>244.09270000000001</v>
      </c>
      <c r="F29" s="162">
        <v>0.67995570000000005</v>
      </c>
      <c r="G29" s="162" t="s">
        <v>440</v>
      </c>
      <c r="H29" s="163">
        <v>1745446</v>
      </c>
      <c r="I29" s="163">
        <v>895949.7</v>
      </c>
      <c r="J29" s="163">
        <v>1113988</v>
      </c>
      <c r="K29" s="163">
        <v>698811</v>
      </c>
      <c r="L29" s="163">
        <v>500146.5</v>
      </c>
      <c r="M29" s="163">
        <v>957632.5</v>
      </c>
      <c r="N29" s="158">
        <f t="shared" si="0"/>
        <v>1320697.8500000001</v>
      </c>
      <c r="O29" s="158">
        <f t="shared" si="1"/>
        <v>906399.5</v>
      </c>
      <c r="P29" s="158">
        <f t="shared" si="2"/>
        <v>728889.5</v>
      </c>
      <c r="Q29" s="159">
        <f t="shared" si="3"/>
        <v>0.55189724129557716</v>
      </c>
      <c r="R29" s="159">
        <f t="shared" si="4"/>
        <v>0.68630345691862826</v>
      </c>
      <c r="S29" s="160">
        <f t="shared" si="5"/>
        <v>0.34473902060105388</v>
      </c>
      <c r="T29" s="160">
        <f t="shared" si="6"/>
        <v>0.47326725508111256</v>
      </c>
    </row>
    <row r="30" spans="1:20" ht="16.5" thickBot="1" x14ac:dyDescent="0.35">
      <c r="A30" s="151">
        <v>28</v>
      </c>
      <c r="B30" s="133" t="s">
        <v>418</v>
      </c>
      <c r="C30" s="134" t="s">
        <v>419</v>
      </c>
      <c r="D30" s="135" t="s">
        <v>27</v>
      </c>
      <c r="E30" s="161">
        <v>112.051</v>
      </c>
      <c r="F30" s="162">
        <v>0.70091440000000005</v>
      </c>
      <c r="G30" s="162" t="s">
        <v>440</v>
      </c>
      <c r="H30" s="163">
        <v>2777941</v>
      </c>
      <c r="I30" s="163">
        <v>1905398</v>
      </c>
      <c r="J30" s="163">
        <v>2026805</v>
      </c>
      <c r="K30" s="163">
        <v>1275254</v>
      </c>
      <c r="L30" s="163">
        <v>1489596</v>
      </c>
      <c r="M30" s="163">
        <v>1994874</v>
      </c>
      <c r="N30" s="158">
        <f t="shared" si="0"/>
        <v>2341669.5</v>
      </c>
      <c r="O30" s="158">
        <f t="shared" si="1"/>
        <v>1651029.5</v>
      </c>
      <c r="P30" s="158">
        <f t="shared" si="2"/>
        <v>1742235</v>
      </c>
      <c r="Q30" s="159">
        <f t="shared" si="3"/>
        <v>0.74401404638869828</v>
      </c>
      <c r="R30" s="159">
        <f t="shared" si="4"/>
        <v>0.70506512554397616</v>
      </c>
      <c r="S30" s="160">
        <f t="shared" si="5"/>
        <v>0.35646543410884868</v>
      </c>
      <c r="T30" s="160">
        <f t="shared" si="6"/>
        <v>0.35317444788736141</v>
      </c>
    </row>
    <row r="31" spans="1:20" ht="16.5" thickBot="1" x14ac:dyDescent="0.35">
      <c r="A31" s="151">
        <v>29</v>
      </c>
      <c r="B31" s="133" t="s">
        <v>50</v>
      </c>
      <c r="C31" s="134" t="s">
        <v>51</v>
      </c>
      <c r="D31" s="135" t="s">
        <v>27</v>
      </c>
      <c r="E31" s="161">
        <v>241.08199999999999</v>
      </c>
      <c r="F31" s="162">
        <v>0.68406869999999997</v>
      </c>
      <c r="G31" s="162" t="s">
        <v>441</v>
      </c>
      <c r="H31" s="163">
        <v>225423.1</v>
      </c>
      <c r="I31" s="163">
        <v>231570.7</v>
      </c>
      <c r="J31" s="163">
        <v>447574.8</v>
      </c>
      <c r="K31" s="163">
        <v>225650.9</v>
      </c>
      <c r="L31" s="163">
        <v>145850.5</v>
      </c>
      <c r="M31" s="163">
        <v>201802.2</v>
      </c>
      <c r="N31" s="158">
        <f t="shared" si="0"/>
        <v>228496.90000000002</v>
      </c>
      <c r="O31" s="158">
        <f t="shared" si="1"/>
        <v>336612.85</v>
      </c>
      <c r="P31" s="158">
        <f t="shared" si="2"/>
        <v>173826.35</v>
      </c>
      <c r="Q31" s="159">
        <f t="shared" si="3"/>
        <v>0.76073832949155984</v>
      </c>
      <c r="R31" s="159">
        <f t="shared" si="4"/>
        <v>1.4731615614916436</v>
      </c>
      <c r="S31" s="160">
        <f t="shared" si="5"/>
        <v>0.19155607255696439</v>
      </c>
      <c r="T31" s="160">
        <f t="shared" si="6"/>
        <v>0.43279668836181961</v>
      </c>
    </row>
    <row r="32" spans="1:20" ht="16.5" thickBot="1" x14ac:dyDescent="0.35">
      <c r="A32" s="151">
        <v>30</v>
      </c>
      <c r="B32" s="133" t="s">
        <v>48</v>
      </c>
      <c r="C32" s="134" t="s">
        <v>49</v>
      </c>
      <c r="D32" s="135" t="s">
        <v>27</v>
      </c>
      <c r="E32" s="161">
        <v>127.05029999999999</v>
      </c>
      <c r="F32" s="162">
        <v>0.69042210000000004</v>
      </c>
      <c r="G32" s="162" t="s">
        <v>440</v>
      </c>
      <c r="H32" s="163">
        <v>396333.3</v>
      </c>
      <c r="I32" s="163">
        <v>197175.6</v>
      </c>
      <c r="J32" s="163">
        <v>581930</v>
      </c>
      <c r="K32" s="163">
        <v>410987.3</v>
      </c>
      <c r="L32" s="163">
        <v>287270.90000000002</v>
      </c>
      <c r="M32" s="163">
        <v>320618.5</v>
      </c>
      <c r="N32" s="158">
        <f t="shared" si="0"/>
        <v>296754.45</v>
      </c>
      <c r="O32" s="158">
        <f t="shared" si="1"/>
        <v>496458.65</v>
      </c>
      <c r="P32" s="158">
        <f t="shared" si="2"/>
        <v>303944.7</v>
      </c>
      <c r="Q32" s="159">
        <f t="shared" si="3"/>
        <v>1.0242296282330392</v>
      </c>
      <c r="R32" s="159">
        <f t="shared" si="4"/>
        <v>1.672961096286846</v>
      </c>
      <c r="S32" s="160">
        <f t="shared" si="5"/>
        <v>0.94970700233310335</v>
      </c>
      <c r="T32" s="160">
        <f t="shared" si="6"/>
        <v>0.26747644693184891</v>
      </c>
    </row>
    <row r="33" spans="1:20" ht="16.5" thickBot="1" x14ac:dyDescent="0.35">
      <c r="A33" s="151">
        <v>31</v>
      </c>
      <c r="B33" s="133" t="s">
        <v>408</v>
      </c>
      <c r="C33" s="134" t="s">
        <v>409</v>
      </c>
      <c r="D33" s="135" t="s">
        <v>27</v>
      </c>
      <c r="E33" s="161">
        <v>402.99959999999999</v>
      </c>
      <c r="F33" s="162">
        <v>0.962669</v>
      </c>
      <c r="G33" s="162" t="s">
        <v>441</v>
      </c>
      <c r="H33" s="163">
        <v>583311.19999999995</v>
      </c>
      <c r="I33" s="163">
        <v>1139958</v>
      </c>
      <c r="J33" s="163">
        <v>911462.6</v>
      </c>
      <c r="K33" s="163">
        <v>774696</v>
      </c>
      <c r="L33" s="163">
        <v>331219.20000000001</v>
      </c>
      <c r="M33" s="163">
        <v>904169.6</v>
      </c>
      <c r="N33" s="158">
        <f t="shared" si="0"/>
        <v>861634.6</v>
      </c>
      <c r="O33" s="158">
        <f t="shared" si="1"/>
        <v>843079.3</v>
      </c>
      <c r="P33" s="158">
        <f t="shared" si="2"/>
        <v>617694.39999999991</v>
      </c>
      <c r="Q33" s="159">
        <f t="shared" si="3"/>
        <v>0.71688671740898047</v>
      </c>
      <c r="R33" s="159">
        <f t="shared" si="4"/>
        <v>0.97846500128940972</v>
      </c>
      <c r="S33" s="160">
        <f t="shared" si="5"/>
        <v>0.60353043127923567</v>
      </c>
      <c r="T33" s="160">
        <f t="shared" si="6"/>
        <v>0.95426796705086914</v>
      </c>
    </row>
    <row r="34" spans="1:20" ht="16.5" thickBot="1" x14ac:dyDescent="0.35">
      <c r="A34" s="151">
        <v>32</v>
      </c>
      <c r="B34" s="133" t="s">
        <v>42</v>
      </c>
      <c r="C34" s="134" t="s">
        <v>43</v>
      </c>
      <c r="D34" s="135" t="s">
        <v>27</v>
      </c>
      <c r="E34" s="161">
        <v>323.02839999999998</v>
      </c>
      <c r="F34" s="162">
        <v>0.61542589999999997</v>
      </c>
      <c r="G34" s="162" t="s">
        <v>441</v>
      </c>
      <c r="H34" s="163">
        <v>410507.1</v>
      </c>
      <c r="I34" s="163">
        <v>364582.1</v>
      </c>
      <c r="J34" s="163">
        <v>327333.09999999998</v>
      </c>
      <c r="K34" s="163">
        <v>351694.8</v>
      </c>
      <c r="L34" s="163">
        <v>257071.6</v>
      </c>
      <c r="M34" s="163">
        <v>349543.5</v>
      </c>
      <c r="N34" s="158">
        <f t="shared" si="0"/>
        <v>387544.6</v>
      </c>
      <c r="O34" s="158">
        <f t="shared" si="1"/>
        <v>339513.94999999995</v>
      </c>
      <c r="P34" s="158">
        <f t="shared" si="2"/>
        <v>303307.55</v>
      </c>
      <c r="Q34" s="159">
        <f t="shared" si="3"/>
        <v>0.78263908205662003</v>
      </c>
      <c r="R34" s="159">
        <f t="shared" si="4"/>
        <v>0.87606420009464714</v>
      </c>
      <c r="S34" s="160">
        <f t="shared" si="5"/>
        <v>0.24431955915153813</v>
      </c>
      <c r="T34" s="160">
        <f t="shared" si="6"/>
        <v>0.20588714471063241</v>
      </c>
    </row>
    <row r="35" spans="1:20" ht="16.5" thickBot="1" x14ac:dyDescent="0.35">
      <c r="A35" s="151">
        <v>33</v>
      </c>
      <c r="B35" s="133" t="s">
        <v>145</v>
      </c>
      <c r="C35" s="134" t="s">
        <v>146</v>
      </c>
      <c r="D35" s="135" t="s">
        <v>27</v>
      </c>
      <c r="E35" s="161">
        <v>111.0187</v>
      </c>
      <c r="F35" s="162">
        <v>0.66213929999999999</v>
      </c>
      <c r="G35" s="162" t="s">
        <v>441</v>
      </c>
      <c r="H35" s="163">
        <v>707659.2</v>
      </c>
      <c r="I35" s="163">
        <v>585474.19999999995</v>
      </c>
      <c r="J35" s="163">
        <v>633277.19999999995</v>
      </c>
      <c r="K35" s="163">
        <v>389048.6</v>
      </c>
      <c r="L35" s="163">
        <v>555824.4</v>
      </c>
      <c r="M35" s="163">
        <v>551677.69999999995</v>
      </c>
      <c r="N35" s="158">
        <f t="shared" si="0"/>
        <v>646566.69999999995</v>
      </c>
      <c r="O35" s="158">
        <f t="shared" si="1"/>
        <v>511162.89999999997</v>
      </c>
      <c r="P35" s="158">
        <f t="shared" si="2"/>
        <v>553751.05000000005</v>
      </c>
      <c r="Q35" s="159">
        <f t="shared" si="3"/>
        <v>0.85644845303663197</v>
      </c>
      <c r="R35" s="159">
        <f t="shared" si="4"/>
        <v>0.79058030671854895</v>
      </c>
      <c r="S35" s="160">
        <f t="shared" si="5"/>
        <v>0.26823584432079561</v>
      </c>
      <c r="T35" s="160">
        <f t="shared" si="6"/>
        <v>0.42587655087870324</v>
      </c>
    </row>
    <row r="36" spans="1:20" ht="16.5" thickBot="1" x14ac:dyDescent="0.35">
      <c r="A36" s="151">
        <v>34</v>
      </c>
      <c r="B36" s="133" t="s">
        <v>482</v>
      </c>
      <c r="C36" s="134" t="s">
        <v>483</v>
      </c>
      <c r="D36" s="135" t="s">
        <v>27</v>
      </c>
      <c r="E36" s="161">
        <v>429.02449999999999</v>
      </c>
      <c r="F36" s="162">
        <v>0.67726090000000005</v>
      </c>
      <c r="G36" s="162" t="s">
        <v>440</v>
      </c>
      <c r="H36" s="163">
        <v>1878587</v>
      </c>
      <c r="I36" s="163">
        <v>3145706</v>
      </c>
      <c r="J36" s="163">
        <v>1340653</v>
      </c>
      <c r="K36" s="163">
        <v>4225240</v>
      </c>
      <c r="L36" s="163">
        <v>4231344</v>
      </c>
      <c r="M36" s="163">
        <v>2899671</v>
      </c>
      <c r="N36" s="158">
        <f t="shared" si="0"/>
        <v>2512146.5</v>
      </c>
      <c r="O36" s="158">
        <f t="shared" si="1"/>
        <v>2782946.5</v>
      </c>
      <c r="P36" s="158">
        <f t="shared" si="2"/>
        <v>3565507.5</v>
      </c>
      <c r="Q36" s="159">
        <f t="shared" si="3"/>
        <v>1.4193071542603108</v>
      </c>
      <c r="R36" s="159">
        <f t="shared" si="4"/>
        <v>1.107796261085888</v>
      </c>
      <c r="S36" s="160">
        <f t="shared" si="5"/>
        <v>0.3703885868848199</v>
      </c>
      <c r="T36" s="160">
        <f t="shared" si="6"/>
        <v>0.87933477466653653</v>
      </c>
    </row>
    <row r="37" spans="1:20" ht="16.5" thickBot="1" x14ac:dyDescent="0.35">
      <c r="A37" s="151">
        <v>35</v>
      </c>
      <c r="B37" s="133" t="s">
        <v>335</v>
      </c>
      <c r="C37" s="134" t="s">
        <v>336</v>
      </c>
      <c r="D37" s="135" t="s">
        <v>27</v>
      </c>
      <c r="E37" s="161">
        <v>349.05380000000002</v>
      </c>
      <c r="F37" s="162">
        <v>0.69172929999999999</v>
      </c>
      <c r="G37" s="162" t="s">
        <v>440</v>
      </c>
      <c r="H37" s="163">
        <v>41720120</v>
      </c>
      <c r="I37" s="163">
        <v>10723890</v>
      </c>
      <c r="J37" s="163">
        <v>38589490</v>
      </c>
      <c r="K37" s="163">
        <v>15997930</v>
      </c>
      <c r="L37" s="163">
        <v>11466090</v>
      </c>
      <c r="M37" s="163">
        <v>17961100</v>
      </c>
      <c r="N37" s="158">
        <f t="shared" si="0"/>
        <v>26222005</v>
      </c>
      <c r="O37" s="158">
        <f t="shared" si="1"/>
        <v>27293710</v>
      </c>
      <c r="P37" s="158">
        <f t="shared" si="2"/>
        <v>14713595</v>
      </c>
      <c r="Q37" s="159">
        <f t="shared" si="3"/>
        <v>0.56111632195936201</v>
      </c>
      <c r="R37" s="159">
        <f t="shared" si="4"/>
        <v>1.0408704444988093</v>
      </c>
      <c r="S37" s="160">
        <f t="shared" si="5"/>
        <v>0.54291352846377716</v>
      </c>
      <c r="T37" s="160">
        <f t="shared" si="6"/>
        <v>0.9605157640983204</v>
      </c>
    </row>
    <row r="38" spans="1:20" ht="16.5" thickBot="1" x14ac:dyDescent="0.35">
      <c r="A38" s="151">
        <v>36</v>
      </c>
      <c r="B38" s="133" t="s">
        <v>59</v>
      </c>
      <c r="C38" s="134" t="s">
        <v>60</v>
      </c>
      <c r="D38" s="135" t="s">
        <v>27</v>
      </c>
      <c r="E38" s="161">
        <v>267.07240000000002</v>
      </c>
      <c r="F38" s="162">
        <v>0.63390290000000005</v>
      </c>
      <c r="G38" s="162" t="s">
        <v>441</v>
      </c>
      <c r="H38" s="163">
        <v>2243834</v>
      </c>
      <c r="I38" s="163">
        <v>2036577</v>
      </c>
      <c r="J38" s="163">
        <v>1992214</v>
      </c>
      <c r="K38" s="163">
        <v>2901842</v>
      </c>
      <c r="L38" s="163">
        <v>1350174</v>
      </c>
      <c r="M38" s="163">
        <v>1901501</v>
      </c>
      <c r="N38" s="158">
        <f t="shared" si="0"/>
        <v>2140205.5</v>
      </c>
      <c r="O38" s="158">
        <f t="shared" si="1"/>
        <v>2447028</v>
      </c>
      <c r="P38" s="158">
        <f t="shared" si="2"/>
        <v>1625837.5</v>
      </c>
      <c r="Q38" s="159">
        <f t="shared" si="3"/>
        <v>0.75966420047046879</v>
      </c>
      <c r="R38" s="159">
        <f t="shared" si="4"/>
        <v>1.1433612333021292</v>
      </c>
      <c r="S38" s="160">
        <f t="shared" si="5"/>
        <v>0.22282186113240776</v>
      </c>
      <c r="T38" s="160">
        <f t="shared" si="6"/>
        <v>0.5782799728633099</v>
      </c>
    </row>
    <row r="39" spans="1:20" ht="16.5" thickBot="1" x14ac:dyDescent="0.35">
      <c r="A39" s="151">
        <v>37</v>
      </c>
      <c r="B39" s="133" t="s">
        <v>30</v>
      </c>
      <c r="C39" s="134" t="s">
        <v>31</v>
      </c>
      <c r="D39" s="135" t="s">
        <v>27</v>
      </c>
      <c r="E39" s="161">
        <v>135.03</v>
      </c>
      <c r="F39" s="162">
        <v>0.68520599999999998</v>
      </c>
      <c r="G39" s="162" t="s">
        <v>441</v>
      </c>
      <c r="H39" s="163">
        <v>6462678</v>
      </c>
      <c r="I39" s="163">
        <v>3439976</v>
      </c>
      <c r="J39" s="163">
        <v>8400936</v>
      </c>
      <c r="K39" s="163">
        <v>2197828</v>
      </c>
      <c r="L39" s="163">
        <v>3293536</v>
      </c>
      <c r="M39" s="163">
        <v>3360495</v>
      </c>
      <c r="N39" s="158">
        <f t="shared" si="0"/>
        <v>4951327</v>
      </c>
      <c r="O39" s="158">
        <f t="shared" si="1"/>
        <v>5299382</v>
      </c>
      <c r="P39" s="158">
        <f t="shared" si="2"/>
        <v>3327015.5</v>
      </c>
      <c r="Q39" s="159">
        <f t="shared" si="3"/>
        <v>0.671944208088054</v>
      </c>
      <c r="R39" s="159">
        <f t="shared" si="4"/>
        <v>1.0702952965942261</v>
      </c>
      <c r="S39" s="160">
        <f t="shared" si="5"/>
        <v>0.39503254988205494</v>
      </c>
      <c r="T39" s="160">
        <f t="shared" si="6"/>
        <v>0.92884792089500601</v>
      </c>
    </row>
    <row r="40" spans="1:20" ht="16.5" thickBot="1" x14ac:dyDescent="0.35">
      <c r="A40" s="151">
        <v>38</v>
      </c>
      <c r="B40" s="133" t="s">
        <v>32</v>
      </c>
      <c r="C40" s="134" t="s">
        <v>33</v>
      </c>
      <c r="D40" s="135" t="s">
        <v>27</v>
      </c>
      <c r="E40" s="161">
        <v>151.02510000000001</v>
      </c>
      <c r="F40" s="162">
        <v>0.67599089999999995</v>
      </c>
      <c r="G40" s="162" t="s">
        <v>441</v>
      </c>
      <c r="H40" s="163">
        <v>2490693</v>
      </c>
      <c r="I40" s="163">
        <v>1423638</v>
      </c>
      <c r="J40" s="163">
        <v>3454159</v>
      </c>
      <c r="K40" s="163">
        <v>1214758</v>
      </c>
      <c r="L40" s="163">
        <v>2365505</v>
      </c>
      <c r="M40" s="163">
        <v>2704259</v>
      </c>
      <c r="N40" s="158">
        <f t="shared" si="0"/>
        <v>1957165.5</v>
      </c>
      <c r="O40" s="158">
        <f t="shared" si="1"/>
        <v>2334458.5</v>
      </c>
      <c r="P40" s="158">
        <f t="shared" si="2"/>
        <v>2534882</v>
      </c>
      <c r="Q40" s="159">
        <f t="shared" si="3"/>
        <v>1.2951801980977082</v>
      </c>
      <c r="R40" s="159">
        <f t="shared" si="4"/>
        <v>1.1927752149728779</v>
      </c>
      <c r="S40" s="160">
        <f t="shared" si="5"/>
        <v>0.41050462349003281</v>
      </c>
      <c r="T40" s="160">
        <f t="shared" si="6"/>
        <v>0.78971382074732854</v>
      </c>
    </row>
    <row r="41" spans="1:20" ht="16.5" thickBot="1" x14ac:dyDescent="0.35">
      <c r="A41" s="151">
        <v>39</v>
      </c>
      <c r="B41" s="133" t="s">
        <v>34</v>
      </c>
      <c r="C41" s="134" t="s">
        <v>35</v>
      </c>
      <c r="D41" s="135" t="s">
        <v>27</v>
      </c>
      <c r="E41" s="161">
        <v>177.06110000000001</v>
      </c>
      <c r="F41" s="162">
        <v>0.6273398</v>
      </c>
      <c r="G41" s="162" t="s">
        <v>440</v>
      </c>
      <c r="H41" s="163">
        <v>106243.6</v>
      </c>
      <c r="I41" s="163">
        <v>116704.2</v>
      </c>
      <c r="J41" s="163">
        <v>85900.12</v>
      </c>
      <c r="K41" s="163">
        <v>98428.52</v>
      </c>
      <c r="L41" s="163">
        <v>159325.1</v>
      </c>
      <c r="M41" s="163">
        <v>84287.45</v>
      </c>
      <c r="N41" s="158">
        <f t="shared" si="0"/>
        <v>111473.9</v>
      </c>
      <c r="O41" s="158">
        <f t="shared" si="1"/>
        <v>92164.32</v>
      </c>
      <c r="P41" s="158">
        <f t="shared" si="2"/>
        <v>121806.27499999999</v>
      </c>
      <c r="Q41" s="159">
        <f t="shared" si="3"/>
        <v>1.0926887370048055</v>
      </c>
      <c r="R41" s="159">
        <f t="shared" si="4"/>
        <v>0.82677936270283903</v>
      </c>
      <c r="S41" s="160">
        <f t="shared" si="5"/>
        <v>0.81062365425154326</v>
      </c>
      <c r="T41" s="160">
        <f t="shared" si="6"/>
        <v>0.14162887339657737</v>
      </c>
    </row>
    <row r="42" spans="1:20" ht="16.5" thickBot="1" x14ac:dyDescent="0.35">
      <c r="A42" s="151">
        <v>40</v>
      </c>
      <c r="B42" s="133" t="s">
        <v>36</v>
      </c>
      <c r="C42" s="134" t="s">
        <v>37</v>
      </c>
      <c r="D42" s="135" t="s">
        <v>27</v>
      </c>
      <c r="E42" s="161">
        <v>157.03559999999999</v>
      </c>
      <c r="F42" s="162">
        <v>0.66925009999999996</v>
      </c>
      <c r="G42" s="162" t="s">
        <v>441</v>
      </c>
      <c r="H42" s="163">
        <v>12304500</v>
      </c>
      <c r="I42" s="163">
        <v>8878577</v>
      </c>
      <c r="J42" s="163">
        <v>13792980</v>
      </c>
      <c r="K42" s="163">
        <v>6712234</v>
      </c>
      <c r="L42" s="163">
        <v>7643042</v>
      </c>
      <c r="M42" s="163">
        <v>10160490</v>
      </c>
      <c r="N42" s="158">
        <f t="shared" si="0"/>
        <v>10591538.5</v>
      </c>
      <c r="O42" s="158">
        <f t="shared" si="1"/>
        <v>10252607</v>
      </c>
      <c r="P42" s="158">
        <f t="shared" si="2"/>
        <v>8901766</v>
      </c>
      <c r="Q42" s="159">
        <f t="shared" si="3"/>
        <v>0.84046014655944457</v>
      </c>
      <c r="R42" s="159">
        <f t="shared" si="4"/>
        <v>0.96799978586680302</v>
      </c>
      <c r="S42" s="160">
        <f t="shared" si="5"/>
        <v>0.51000658626287831</v>
      </c>
      <c r="T42" s="160">
        <f t="shared" si="6"/>
        <v>0.93917693117114598</v>
      </c>
    </row>
    <row r="43" spans="1:20" ht="16.5" thickBot="1" x14ac:dyDescent="0.35">
      <c r="A43" s="151">
        <v>41</v>
      </c>
      <c r="B43" s="133" t="s">
        <v>38</v>
      </c>
      <c r="C43" s="134" t="s">
        <v>39</v>
      </c>
      <c r="D43" s="135" t="s">
        <v>27</v>
      </c>
      <c r="E43" s="161">
        <v>185.03219999999999</v>
      </c>
      <c r="F43" s="162">
        <v>0.66622899999999996</v>
      </c>
      <c r="G43" s="162" t="s">
        <v>440</v>
      </c>
      <c r="H43" s="163">
        <v>4894672</v>
      </c>
      <c r="I43" s="163">
        <v>3830390</v>
      </c>
      <c r="J43" s="163">
        <v>4574700</v>
      </c>
      <c r="K43" s="163">
        <v>1740303</v>
      </c>
      <c r="L43" s="163">
        <v>3386270</v>
      </c>
      <c r="M43" s="163">
        <v>2892564</v>
      </c>
      <c r="N43" s="158">
        <f t="shared" si="0"/>
        <v>4362531</v>
      </c>
      <c r="O43" s="158">
        <f t="shared" si="1"/>
        <v>3157501.5</v>
      </c>
      <c r="P43" s="158">
        <f t="shared" si="2"/>
        <v>3139417</v>
      </c>
      <c r="Q43" s="159">
        <f t="shared" si="3"/>
        <v>0.71963202095297429</v>
      </c>
      <c r="R43" s="159">
        <f t="shared" si="4"/>
        <v>0.72377743562166086</v>
      </c>
      <c r="S43" s="160">
        <f t="shared" si="5"/>
        <v>0.17240496333027988</v>
      </c>
      <c r="T43" s="160">
        <f t="shared" si="6"/>
        <v>0.50949149334447075</v>
      </c>
    </row>
    <row r="44" spans="1:20" ht="16.5" thickBot="1" x14ac:dyDescent="0.35">
      <c r="A44" s="151">
        <v>42</v>
      </c>
      <c r="B44" s="133" t="s">
        <v>110</v>
      </c>
      <c r="C44" s="134" t="s">
        <v>111</v>
      </c>
      <c r="D44" s="135" t="s">
        <v>27</v>
      </c>
      <c r="E44" s="161">
        <v>167.02010000000001</v>
      </c>
      <c r="F44" s="162">
        <v>0.64725820000000001</v>
      </c>
      <c r="G44" s="162" t="s">
        <v>441</v>
      </c>
      <c r="H44" s="163">
        <v>1359131</v>
      </c>
      <c r="I44" s="163">
        <v>1112821</v>
      </c>
      <c r="J44" s="163">
        <v>1471412</v>
      </c>
      <c r="K44" s="163">
        <v>1128908</v>
      </c>
      <c r="L44" s="163">
        <v>1426129</v>
      </c>
      <c r="M44" s="163">
        <v>1678208</v>
      </c>
      <c r="N44" s="158">
        <f t="shared" si="0"/>
        <v>1235976</v>
      </c>
      <c r="O44" s="158">
        <f t="shared" si="1"/>
        <v>1300160</v>
      </c>
      <c r="P44" s="158">
        <f t="shared" si="2"/>
        <v>1552168.5</v>
      </c>
      <c r="Q44" s="159">
        <f t="shared" si="3"/>
        <v>1.2558241422163536</v>
      </c>
      <c r="R44" s="159">
        <f t="shared" si="4"/>
        <v>1.0519298109348401</v>
      </c>
      <c r="S44" s="160">
        <f t="shared" si="5"/>
        <v>0.21461680626624358</v>
      </c>
      <c r="T44" s="160">
        <f t="shared" si="6"/>
        <v>0.78965491276148858</v>
      </c>
    </row>
    <row r="45" spans="1:20" ht="16.5" thickBot="1" x14ac:dyDescent="0.35">
      <c r="A45" s="151">
        <v>43</v>
      </c>
      <c r="B45" s="133" t="s">
        <v>400</v>
      </c>
      <c r="C45" s="134" t="s">
        <v>339</v>
      </c>
      <c r="D45" s="135" t="s">
        <v>27</v>
      </c>
      <c r="E45" s="161">
        <v>330.05810000000002</v>
      </c>
      <c r="F45" s="162">
        <v>0.67842670000000005</v>
      </c>
      <c r="G45" s="162" t="s">
        <v>440</v>
      </c>
      <c r="H45" s="163">
        <v>1377326</v>
      </c>
      <c r="I45" s="163">
        <v>962877.9</v>
      </c>
      <c r="J45" s="163">
        <v>1260714</v>
      </c>
      <c r="K45" s="163">
        <v>1118385</v>
      </c>
      <c r="L45" s="163">
        <v>821002.2</v>
      </c>
      <c r="M45" s="163">
        <v>998356.2</v>
      </c>
      <c r="N45" s="158">
        <f t="shared" si="0"/>
        <v>1170101.95</v>
      </c>
      <c r="O45" s="158">
        <f t="shared" si="1"/>
        <v>1189549.5</v>
      </c>
      <c r="P45" s="158">
        <f t="shared" si="2"/>
        <v>909679.2</v>
      </c>
      <c r="Q45" s="159">
        <f t="shared" si="3"/>
        <v>0.77743584650893027</v>
      </c>
      <c r="R45" s="159">
        <f t="shared" si="4"/>
        <v>1.0166203893600896</v>
      </c>
      <c r="S45" s="160">
        <f t="shared" si="5"/>
        <v>0.36732207065392108</v>
      </c>
      <c r="T45" s="160">
        <f t="shared" si="6"/>
        <v>0.93736060269530441</v>
      </c>
    </row>
    <row r="46" spans="1:20" ht="16.5" thickBot="1" x14ac:dyDescent="0.35">
      <c r="A46" s="151">
        <v>44</v>
      </c>
      <c r="B46" s="133" t="s">
        <v>46</v>
      </c>
      <c r="C46" s="134" t="s">
        <v>47</v>
      </c>
      <c r="D46" s="135" t="s">
        <v>27</v>
      </c>
      <c r="E46" s="161">
        <v>127.0501</v>
      </c>
      <c r="F46" s="162">
        <v>0.66124550000000004</v>
      </c>
      <c r="G46" s="162" t="s">
        <v>441</v>
      </c>
      <c r="H46" s="163">
        <v>3170872</v>
      </c>
      <c r="I46" s="163">
        <v>3715966</v>
      </c>
      <c r="J46" s="163">
        <v>3377797</v>
      </c>
      <c r="K46" s="163">
        <v>3014363</v>
      </c>
      <c r="L46" s="163">
        <v>3692605</v>
      </c>
      <c r="M46" s="163">
        <v>2934272</v>
      </c>
      <c r="N46" s="158">
        <f t="shared" si="0"/>
        <v>3443419</v>
      </c>
      <c r="O46" s="158">
        <f t="shared" si="1"/>
        <v>3196080</v>
      </c>
      <c r="P46" s="158">
        <f t="shared" si="2"/>
        <v>3313438.5</v>
      </c>
      <c r="Q46" s="159">
        <f t="shared" si="3"/>
        <v>0.96225248800683272</v>
      </c>
      <c r="R46" s="159">
        <f t="shared" si="4"/>
        <v>0.92817051889415725</v>
      </c>
      <c r="S46" s="160">
        <f t="shared" si="5"/>
        <v>0.80687771407123987</v>
      </c>
      <c r="T46" s="160">
        <f t="shared" si="6"/>
        <v>0.52901260243549242</v>
      </c>
    </row>
    <row r="47" spans="1:20" ht="16.5" thickBot="1" x14ac:dyDescent="0.35">
      <c r="A47" s="151">
        <v>45</v>
      </c>
      <c r="B47" s="133" t="s">
        <v>52</v>
      </c>
      <c r="C47" s="134" t="s">
        <v>53</v>
      </c>
      <c r="D47" s="135" t="s">
        <v>27</v>
      </c>
      <c r="E47" s="161">
        <v>168.06559999999999</v>
      </c>
      <c r="F47" s="162">
        <v>1.740499</v>
      </c>
      <c r="G47" s="162" t="s">
        <v>440</v>
      </c>
      <c r="H47" s="163">
        <v>292853.09999999998</v>
      </c>
      <c r="I47" s="163">
        <v>259856.9</v>
      </c>
      <c r="J47" s="163">
        <v>338067.7</v>
      </c>
      <c r="K47" s="163">
        <v>356995.3</v>
      </c>
      <c r="L47" s="163">
        <v>326906.8</v>
      </c>
      <c r="M47" s="163">
        <v>276959.7</v>
      </c>
      <c r="N47" s="158">
        <f t="shared" si="0"/>
        <v>276355</v>
      </c>
      <c r="O47" s="158">
        <f t="shared" si="1"/>
        <v>347531.5</v>
      </c>
      <c r="P47" s="158">
        <f t="shared" si="2"/>
        <v>301933.25</v>
      </c>
      <c r="Q47" s="159">
        <f t="shared" si="3"/>
        <v>1.0925557706573068</v>
      </c>
      <c r="R47" s="159">
        <f t="shared" si="4"/>
        <v>1.2575545946337139</v>
      </c>
      <c r="S47" s="160">
        <f t="shared" si="5"/>
        <v>0.48281661388217456</v>
      </c>
      <c r="T47" s="160">
        <f t="shared" si="6"/>
        <v>6.4567387563101875E-2</v>
      </c>
    </row>
    <row r="48" spans="1:20" ht="16.5" thickBot="1" x14ac:dyDescent="0.35">
      <c r="A48" s="151">
        <v>46</v>
      </c>
      <c r="B48" s="133" t="s">
        <v>484</v>
      </c>
      <c r="C48" s="134" t="s">
        <v>485</v>
      </c>
      <c r="D48" s="135" t="s">
        <v>27</v>
      </c>
      <c r="E48" s="161">
        <v>182.04499999999999</v>
      </c>
      <c r="F48" s="162">
        <v>0.66862120000000003</v>
      </c>
      <c r="G48" s="162" t="s">
        <v>441</v>
      </c>
      <c r="H48" s="163">
        <v>295323.3</v>
      </c>
      <c r="I48" s="163">
        <v>388691</v>
      </c>
      <c r="J48" s="163">
        <v>395912.9</v>
      </c>
      <c r="K48" s="163">
        <v>427525</v>
      </c>
      <c r="L48" s="163">
        <v>426874.1</v>
      </c>
      <c r="M48" s="163">
        <v>369736.7</v>
      </c>
      <c r="N48" s="158">
        <f t="shared" si="0"/>
        <v>342007.15</v>
      </c>
      <c r="O48" s="158">
        <f t="shared" si="1"/>
        <v>411718.95</v>
      </c>
      <c r="P48" s="158">
        <f t="shared" si="2"/>
        <v>398305.4</v>
      </c>
      <c r="Q48" s="159">
        <f t="shared" si="3"/>
        <v>1.164611324646283</v>
      </c>
      <c r="R48" s="159">
        <f t="shared" si="4"/>
        <v>1.203831411126931</v>
      </c>
      <c r="S48" s="160">
        <f t="shared" si="5"/>
        <v>0.41178921223409704</v>
      </c>
      <c r="T48" s="160">
        <f t="shared" si="6"/>
        <v>0.29284560084691358</v>
      </c>
    </row>
    <row r="49" spans="1:20" ht="16.5" thickBot="1" x14ac:dyDescent="0.35">
      <c r="A49" s="151">
        <v>47</v>
      </c>
      <c r="B49" s="133" t="s">
        <v>399</v>
      </c>
      <c r="C49" s="134" t="s">
        <v>54</v>
      </c>
      <c r="D49" s="135" t="s">
        <v>27</v>
      </c>
      <c r="E49" s="161">
        <v>249.06110000000001</v>
      </c>
      <c r="F49" s="162">
        <v>1.7296499999999999</v>
      </c>
      <c r="G49" s="162" t="s">
        <v>440</v>
      </c>
      <c r="H49" s="163">
        <v>112571</v>
      </c>
      <c r="I49" s="163">
        <v>131582.5</v>
      </c>
      <c r="J49" s="163">
        <v>131546.6</v>
      </c>
      <c r="K49" s="163">
        <v>161734.70000000001</v>
      </c>
      <c r="L49" s="163">
        <v>198906.5</v>
      </c>
      <c r="M49" s="163">
        <v>140748.70000000001</v>
      </c>
      <c r="N49" s="158">
        <f t="shared" si="0"/>
        <v>122076.75</v>
      </c>
      <c r="O49" s="158">
        <f t="shared" si="1"/>
        <v>146640.65000000002</v>
      </c>
      <c r="P49" s="158">
        <f t="shared" si="2"/>
        <v>169827.6</v>
      </c>
      <c r="Q49" s="159">
        <f t="shared" si="3"/>
        <v>1.3911543352849745</v>
      </c>
      <c r="R49" s="159">
        <f t="shared" si="4"/>
        <v>1.2012168574278068</v>
      </c>
      <c r="S49" s="160">
        <f t="shared" si="5"/>
        <v>0.25894401790447885</v>
      </c>
      <c r="T49" s="160">
        <f t="shared" si="6"/>
        <v>0.30236584788672105</v>
      </c>
    </row>
    <row r="50" spans="1:20" ht="16.5" thickBot="1" x14ac:dyDescent="0.35">
      <c r="A50" s="151">
        <v>48</v>
      </c>
      <c r="B50" s="133" t="s">
        <v>55</v>
      </c>
      <c r="C50" s="134" t="s">
        <v>56</v>
      </c>
      <c r="D50" s="135" t="s">
        <v>27</v>
      </c>
      <c r="E50" s="161">
        <v>123.05549999999999</v>
      </c>
      <c r="F50" s="162">
        <v>0.86622010000000005</v>
      </c>
      <c r="G50" s="162" t="s">
        <v>440</v>
      </c>
      <c r="H50" s="163">
        <v>276973400</v>
      </c>
      <c r="I50" s="163">
        <v>282219400</v>
      </c>
      <c r="J50" s="163">
        <v>275182800</v>
      </c>
      <c r="K50" s="163">
        <v>334576600</v>
      </c>
      <c r="L50" s="163">
        <v>202764000</v>
      </c>
      <c r="M50" s="163">
        <v>315218800</v>
      </c>
      <c r="N50" s="158">
        <f t="shared" si="0"/>
        <v>279596400</v>
      </c>
      <c r="O50" s="158">
        <f t="shared" si="1"/>
        <v>304879700</v>
      </c>
      <c r="P50" s="158">
        <f t="shared" si="2"/>
        <v>258991400</v>
      </c>
      <c r="Q50" s="159">
        <f t="shared" si="3"/>
        <v>0.92630448746836513</v>
      </c>
      <c r="R50" s="159">
        <f t="shared" si="4"/>
        <v>1.090427845279839</v>
      </c>
      <c r="S50" s="160">
        <f t="shared" si="5"/>
        <v>0.74941483632688155</v>
      </c>
      <c r="T50" s="160">
        <f t="shared" si="6"/>
        <v>0.48570553390040982</v>
      </c>
    </row>
    <row r="51" spans="1:20" ht="16.5" thickBot="1" x14ac:dyDescent="0.35">
      <c r="A51" s="151">
        <v>49</v>
      </c>
      <c r="B51" s="133" t="s">
        <v>401</v>
      </c>
      <c r="C51" s="134" t="s">
        <v>340</v>
      </c>
      <c r="D51" s="135" t="s">
        <v>27</v>
      </c>
      <c r="E51" s="161">
        <v>464.08089999999999</v>
      </c>
      <c r="F51" s="162">
        <v>1.0271189999999999</v>
      </c>
      <c r="G51" s="162" t="s">
        <v>440</v>
      </c>
      <c r="H51" s="163">
        <v>230144.7</v>
      </c>
      <c r="I51" s="163">
        <v>363963.8</v>
      </c>
      <c r="J51" s="163">
        <v>208085.4</v>
      </c>
      <c r="K51" s="163">
        <v>207897.7</v>
      </c>
      <c r="L51" s="163">
        <v>229149.2</v>
      </c>
      <c r="M51" s="163">
        <v>301720.8</v>
      </c>
      <c r="N51" s="158">
        <f t="shared" si="0"/>
        <v>297054.25</v>
      </c>
      <c r="O51" s="158">
        <f t="shared" si="1"/>
        <v>207991.55</v>
      </c>
      <c r="P51" s="158">
        <f t="shared" si="2"/>
        <v>265435</v>
      </c>
      <c r="Q51" s="159">
        <f t="shared" si="3"/>
        <v>0.8935573216003474</v>
      </c>
      <c r="R51" s="159">
        <f t="shared" si="4"/>
        <v>0.70018035426188985</v>
      </c>
      <c r="S51" s="160">
        <f t="shared" si="5"/>
        <v>0.71816646456572286</v>
      </c>
      <c r="T51" s="160">
        <f t="shared" si="6"/>
        <v>0.31461750878461525</v>
      </c>
    </row>
    <row r="52" spans="1:20" ht="16.5" thickBot="1" x14ac:dyDescent="0.35">
      <c r="A52" s="151">
        <v>50</v>
      </c>
      <c r="B52" s="133" t="s">
        <v>486</v>
      </c>
      <c r="C52" s="134" t="s">
        <v>487</v>
      </c>
      <c r="D52" s="135" t="s">
        <v>27</v>
      </c>
      <c r="E52" s="161">
        <v>230.04259999999999</v>
      </c>
      <c r="F52" s="162">
        <v>1.7538279999999999</v>
      </c>
      <c r="G52" s="162" t="s">
        <v>440</v>
      </c>
      <c r="H52" s="163">
        <v>154348.70000000001</v>
      </c>
      <c r="I52" s="163">
        <v>219226.4</v>
      </c>
      <c r="J52" s="163">
        <v>27553.119999999999</v>
      </c>
      <c r="K52" s="163">
        <v>71550.2</v>
      </c>
      <c r="L52" s="163">
        <v>101034.2</v>
      </c>
      <c r="M52" s="163">
        <v>30729.15</v>
      </c>
      <c r="N52" s="158">
        <f t="shared" si="0"/>
        <v>186787.55</v>
      </c>
      <c r="O52" s="158">
        <f t="shared" si="1"/>
        <v>49551.66</v>
      </c>
      <c r="P52" s="158">
        <f t="shared" si="2"/>
        <v>65881.674999999988</v>
      </c>
      <c r="Q52" s="159">
        <f t="shared" si="3"/>
        <v>0.35270913398671372</v>
      </c>
      <c r="R52" s="159">
        <f t="shared" si="4"/>
        <v>0.2652835266590306</v>
      </c>
      <c r="S52" s="160">
        <f t="shared" si="5"/>
        <v>0.12730492449307751</v>
      </c>
      <c r="T52" s="160">
        <f t="shared" si="6"/>
        <v>7.2775322043162061E-2</v>
      </c>
    </row>
    <row r="53" spans="1:20" ht="16.5" thickBot="1" x14ac:dyDescent="0.35">
      <c r="A53" s="151">
        <v>51</v>
      </c>
      <c r="B53" s="133" t="s">
        <v>341</v>
      </c>
      <c r="C53" s="134" t="s">
        <v>342</v>
      </c>
      <c r="D53" s="135" t="s">
        <v>27</v>
      </c>
      <c r="E53" s="161">
        <v>565.04780000000005</v>
      </c>
      <c r="F53" s="162">
        <v>0.5621929</v>
      </c>
      <c r="G53" s="162" t="s">
        <v>441</v>
      </c>
      <c r="H53" s="163">
        <v>943393.9</v>
      </c>
      <c r="I53" s="163">
        <v>931694.5</v>
      </c>
      <c r="J53" s="163">
        <v>1029231</v>
      </c>
      <c r="K53" s="163">
        <v>716251.2</v>
      </c>
      <c r="L53" s="163">
        <v>791609</v>
      </c>
      <c r="M53" s="163">
        <v>908832.4</v>
      </c>
      <c r="N53" s="158">
        <f t="shared" si="0"/>
        <v>937544.2</v>
      </c>
      <c r="O53" s="158">
        <f t="shared" si="1"/>
        <v>872741.1</v>
      </c>
      <c r="P53" s="158">
        <f t="shared" si="2"/>
        <v>850220.7</v>
      </c>
      <c r="Q53" s="159">
        <f t="shared" si="3"/>
        <v>0.90685932460570928</v>
      </c>
      <c r="R53" s="159">
        <f t="shared" si="4"/>
        <v>0.93087995211319108</v>
      </c>
      <c r="S53" s="160">
        <f t="shared" si="5"/>
        <v>0.27642520866354292</v>
      </c>
      <c r="T53" s="160">
        <f t="shared" si="6"/>
        <v>0.71916446860909589</v>
      </c>
    </row>
    <row r="54" spans="1:20" ht="16.5" thickBot="1" x14ac:dyDescent="0.35">
      <c r="A54" s="151">
        <v>52</v>
      </c>
      <c r="B54" s="133" t="s">
        <v>343</v>
      </c>
      <c r="C54" s="134" t="s">
        <v>344</v>
      </c>
      <c r="D54" s="135" t="s">
        <v>27</v>
      </c>
      <c r="E54" s="161">
        <v>558.06439999999998</v>
      </c>
      <c r="F54" s="162">
        <v>0.62134080000000003</v>
      </c>
      <c r="G54" s="162" t="s">
        <v>441</v>
      </c>
      <c r="H54" s="163">
        <v>2772542</v>
      </c>
      <c r="I54" s="163">
        <v>4009115</v>
      </c>
      <c r="J54" s="163">
        <v>3183561</v>
      </c>
      <c r="K54" s="163">
        <v>3158719</v>
      </c>
      <c r="L54" s="163">
        <v>2789914</v>
      </c>
      <c r="M54" s="163">
        <v>3424702</v>
      </c>
      <c r="N54" s="158">
        <f t="shared" si="0"/>
        <v>3390828.5</v>
      </c>
      <c r="O54" s="158">
        <f t="shared" si="1"/>
        <v>3171140</v>
      </c>
      <c r="P54" s="158">
        <f t="shared" si="2"/>
        <v>3107308</v>
      </c>
      <c r="Q54" s="159">
        <f t="shared" si="3"/>
        <v>0.91638606906837072</v>
      </c>
      <c r="R54" s="159">
        <f t="shared" si="4"/>
        <v>0.93521096687726912</v>
      </c>
      <c r="S54" s="160">
        <f t="shared" si="5"/>
        <v>0.72283918460619967</v>
      </c>
      <c r="T54" s="160">
        <f t="shared" si="6"/>
        <v>0.75637162544627923</v>
      </c>
    </row>
    <row r="55" spans="1:20" ht="16.5" thickBot="1" x14ac:dyDescent="0.35">
      <c r="A55" s="151">
        <v>53</v>
      </c>
      <c r="B55" s="133" t="s">
        <v>455</v>
      </c>
      <c r="C55" s="134" t="s">
        <v>456</v>
      </c>
      <c r="D55" s="135" t="s">
        <v>27</v>
      </c>
      <c r="E55" s="161">
        <v>664.11694279999995</v>
      </c>
      <c r="F55" s="162">
        <v>0.68</v>
      </c>
      <c r="G55" s="162" t="s">
        <v>440</v>
      </c>
      <c r="H55" s="164">
        <v>0</v>
      </c>
      <c r="I55" s="164">
        <v>150532.9375</v>
      </c>
      <c r="J55" s="164">
        <v>332508.375</v>
      </c>
      <c r="K55" s="164">
        <v>107706.94530000001</v>
      </c>
      <c r="L55" s="164">
        <v>919816.5</v>
      </c>
      <c r="M55" s="164">
        <v>290365.75</v>
      </c>
      <c r="N55" s="158">
        <f t="shared" si="0"/>
        <v>75266.46875</v>
      </c>
      <c r="O55" s="158">
        <f t="shared" si="1"/>
        <v>220107.66015000001</v>
      </c>
      <c r="P55" s="158">
        <f t="shared" si="2"/>
        <v>605091.125</v>
      </c>
      <c r="Q55" s="159">
        <f t="shared" si="3"/>
        <v>8.0393186374908812</v>
      </c>
      <c r="R55" s="159">
        <f t="shared" si="4"/>
        <v>2.9243787280773685</v>
      </c>
      <c r="S55" s="160">
        <f t="shared" si="5"/>
        <v>0.24322220168104869</v>
      </c>
      <c r="T55" s="160">
        <f t="shared" si="6"/>
        <v>0.39637395663577335</v>
      </c>
    </row>
    <row r="56" spans="1:20" ht="16.5" thickBot="1" x14ac:dyDescent="0.35">
      <c r="A56" s="151">
        <v>54</v>
      </c>
      <c r="B56" s="133" t="s">
        <v>402</v>
      </c>
      <c r="C56" s="134" t="s">
        <v>41</v>
      </c>
      <c r="D56" s="135" t="s">
        <v>277</v>
      </c>
      <c r="E56" s="161">
        <v>96.968100000000007</v>
      </c>
      <c r="F56" s="162">
        <v>0.61250300000000002</v>
      </c>
      <c r="G56" s="162" t="s">
        <v>441</v>
      </c>
      <c r="H56" s="163">
        <v>100448000</v>
      </c>
      <c r="I56" s="163">
        <v>94982810</v>
      </c>
      <c r="J56" s="163">
        <v>94929050</v>
      </c>
      <c r="K56" s="163">
        <v>99208420</v>
      </c>
      <c r="L56" s="163">
        <v>95958210</v>
      </c>
      <c r="M56" s="163">
        <v>96636830</v>
      </c>
      <c r="N56" s="158">
        <f t="shared" si="0"/>
        <v>97715405</v>
      </c>
      <c r="O56" s="158">
        <f t="shared" si="1"/>
        <v>97068735</v>
      </c>
      <c r="P56" s="158">
        <f t="shared" si="2"/>
        <v>96297520</v>
      </c>
      <c r="Q56" s="159">
        <f t="shared" si="3"/>
        <v>0.98548964720557619</v>
      </c>
      <c r="R56" s="159">
        <f t="shared" si="4"/>
        <v>0.99338210796956739</v>
      </c>
      <c r="S56" s="160">
        <f t="shared" si="5"/>
        <v>0.65786695623292812</v>
      </c>
      <c r="T56" s="160">
        <f t="shared" si="6"/>
        <v>0.86937648557802594</v>
      </c>
    </row>
    <row r="57" spans="1:20" ht="16.5" thickBot="1" x14ac:dyDescent="0.35">
      <c r="A57" s="151">
        <v>55</v>
      </c>
      <c r="B57" s="133" t="s">
        <v>40</v>
      </c>
      <c r="C57" s="134" t="s">
        <v>278</v>
      </c>
      <c r="D57" s="135" t="s">
        <v>277</v>
      </c>
      <c r="E57" s="161">
        <v>176.9349</v>
      </c>
      <c r="F57" s="162">
        <v>0.593171</v>
      </c>
      <c r="G57" s="162" t="s">
        <v>441</v>
      </c>
      <c r="H57" s="163">
        <v>12031270</v>
      </c>
      <c r="I57" s="163">
        <v>13299220</v>
      </c>
      <c r="J57" s="163">
        <v>10740620</v>
      </c>
      <c r="K57" s="163">
        <v>11227260</v>
      </c>
      <c r="L57" s="163">
        <v>14095250</v>
      </c>
      <c r="M57" s="163">
        <v>13214970</v>
      </c>
      <c r="N57" s="158">
        <f t="shared" si="0"/>
        <v>12665245</v>
      </c>
      <c r="O57" s="158">
        <f t="shared" si="1"/>
        <v>10983940</v>
      </c>
      <c r="P57" s="158">
        <f t="shared" si="2"/>
        <v>13655110</v>
      </c>
      <c r="Q57" s="159">
        <f t="shared" si="3"/>
        <v>1.0781560088257274</v>
      </c>
      <c r="R57" s="159">
        <f t="shared" si="4"/>
        <v>0.86725049535164933</v>
      </c>
      <c r="S57" s="160">
        <f t="shared" si="5"/>
        <v>0.32821039635369564</v>
      </c>
      <c r="T57" s="160">
        <f t="shared" si="6"/>
        <v>0.13166718122246013</v>
      </c>
    </row>
    <row r="58" spans="1:20" ht="16.5" thickBot="1" x14ac:dyDescent="0.35">
      <c r="A58" s="151">
        <v>56</v>
      </c>
      <c r="B58" s="165" t="s">
        <v>61</v>
      </c>
      <c r="C58" s="1" t="s">
        <v>62</v>
      </c>
      <c r="D58" s="166" t="s">
        <v>63</v>
      </c>
      <c r="E58" s="167">
        <v>179.05520000000001</v>
      </c>
      <c r="F58" s="167">
        <v>0.66100899999999996</v>
      </c>
      <c r="G58" s="167" t="s">
        <v>441</v>
      </c>
      <c r="H58" s="168">
        <v>117442400</v>
      </c>
      <c r="I58" s="168">
        <v>159100300</v>
      </c>
      <c r="J58" s="168">
        <v>141148400</v>
      </c>
      <c r="K58" s="168">
        <v>164087900</v>
      </c>
      <c r="L58" s="168">
        <v>165977600</v>
      </c>
      <c r="M58" s="168">
        <v>141999900</v>
      </c>
      <c r="N58" s="158">
        <f t="shared" si="0"/>
        <v>138271350</v>
      </c>
      <c r="O58" s="158">
        <f t="shared" si="1"/>
        <v>152618150</v>
      </c>
      <c r="P58" s="158">
        <f t="shared" si="2"/>
        <v>153988750</v>
      </c>
      <c r="Q58" s="159">
        <f t="shared" si="3"/>
        <v>1.1136706917231951</v>
      </c>
      <c r="R58" s="159">
        <f t="shared" si="4"/>
        <v>1.1037582984472198</v>
      </c>
      <c r="S58" s="160">
        <f t="shared" si="5"/>
        <v>0.58026328513714154</v>
      </c>
      <c r="T58" s="160">
        <f t="shared" si="6"/>
        <v>0.60758172169992886</v>
      </c>
    </row>
    <row r="59" spans="1:20" ht="16.5" thickBot="1" x14ac:dyDescent="0.35">
      <c r="A59" s="151">
        <v>57</v>
      </c>
      <c r="B59" s="165" t="s">
        <v>212</v>
      </c>
      <c r="C59" s="1" t="s">
        <v>437</v>
      </c>
      <c r="D59" s="166" t="s">
        <v>63</v>
      </c>
      <c r="E59" s="167">
        <v>259.0224</v>
      </c>
      <c r="F59" s="167">
        <v>0.59654240000000003</v>
      </c>
      <c r="G59" s="167" t="s">
        <v>441</v>
      </c>
      <c r="H59" s="168">
        <v>8199460</v>
      </c>
      <c r="I59" s="168">
        <v>5454376</v>
      </c>
      <c r="J59" s="168">
        <v>5887488</v>
      </c>
      <c r="K59" s="168">
        <v>5683566</v>
      </c>
      <c r="L59" s="168">
        <v>2353891</v>
      </c>
      <c r="M59" s="168">
        <v>4520167</v>
      </c>
      <c r="N59" s="158">
        <f t="shared" si="0"/>
        <v>6826918</v>
      </c>
      <c r="O59" s="158">
        <f t="shared" si="1"/>
        <v>5785527</v>
      </c>
      <c r="P59" s="158">
        <f t="shared" si="2"/>
        <v>3437029</v>
      </c>
      <c r="Q59" s="159">
        <f t="shared" si="3"/>
        <v>0.50345250960975363</v>
      </c>
      <c r="R59" s="159">
        <f t="shared" si="4"/>
        <v>0.84745810627870444</v>
      </c>
      <c r="S59" s="160">
        <f t="shared" si="5"/>
        <v>0.19209236815372233</v>
      </c>
      <c r="T59" s="160">
        <f t="shared" si="6"/>
        <v>0.52824744586149319</v>
      </c>
    </row>
    <row r="60" spans="1:20" ht="16.5" thickBot="1" x14ac:dyDescent="0.35">
      <c r="A60" s="151">
        <v>58</v>
      </c>
      <c r="B60" s="165" t="s">
        <v>316</v>
      </c>
      <c r="C60" s="1" t="s">
        <v>317</v>
      </c>
      <c r="D60" s="166" t="s">
        <v>63</v>
      </c>
      <c r="E60" s="167">
        <v>338.98849999999999</v>
      </c>
      <c r="F60" s="167">
        <v>0.54788789999999998</v>
      </c>
      <c r="G60" s="167" t="s">
        <v>441</v>
      </c>
      <c r="H60" s="168">
        <v>2891881</v>
      </c>
      <c r="I60" s="168">
        <v>2107758</v>
      </c>
      <c r="J60" s="168">
        <v>2293860</v>
      </c>
      <c r="K60" s="168">
        <v>1873429</v>
      </c>
      <c r="L60" s="168">
        <v>1744782</v>
      </c>
      <c r="M60" s="168">
        <v>2115578</v>
      </c>
      <c r="N60" s="158">
        <f t="shared" si="0"/>
        <v>2499819.5</v>
      </c>
      <c r="O60" s="158">
        <f t="shared" si="1"/>
        <v>2083644.5</v>
      </c>
      <c r="P60" s="158">
        <f t="shared" si="2"/>
        <v>1930180</v>
      </c>
      <c r="Q60" s="159">
        <f t="shared" si="3"/>
        <v>0.77212774762337844</v>
      </c>
      <c r="R60" s="159">
        <f t="shared" si="4"/>
        <v>0.83351797999815591</v>
      </c>
      <c r="S60" s="160">
        <f t="shared" si="5"/>
        <v>0.31947055829989979</v>
      </c>
      <c r="T60" s="160">
        <f t="shared" si="6"/>
        <v>0.44828205011698186</v>
      </c>
    </row>
    <row r="61" spans="1:20" ht="16.5" thickBot="1" x14ac:dyDescent="0.35">
      <c r="A61" s="151">
        <v>59</v>
      </c>
      <c r="B61" s="165" t="s">
        <v>330</v>
      </c>
      <c r="C61" s="1" t="s">
        <v>64</v>
      </c>
      <c r="D61" s="166" t="s">
        <v>63</v>
      </c>
      <c r="E61" s="167">
        <v>168.98939999999999</v>
      </c>
      <c r="F61" s="167">
        <v>0.56062420000000002</v>
      </c>
      <c r="G61" s="167" t="s">
        <v>441</v>
      </c>
      <c r="H61" s="168">
        <v>1063593</v>
      </c>
      <c r="I61" s="168">
        <v>507335.3</v>
      </c>
      <c r="J61" s="168">
        <v>568728.5</v>
      </c>
      <c r="K61" s="168">
        <v>437231.5</v>
      </c>
      <c r="L61" s="168">
        <v>353081.5</v>
      </c>
      <c r="M61" s="168">
        <v>522337.6</v>
      </c>
      <c r="N61" s="158">
        <f t="shared" si="0"/>
        <v>785464.14999999991</v>
      </c>
      <c r="O61" s="158">
        <f t="shared" si="1"/>
        <v>502980</v>
      </c>
      <c r="P61" s="158">
        <f t="shared" si="2"/>
        <v>437709.55</v>
      </c>
      <c r="Q61" s="159">
        <f t="shared" si="3"/>
        <v>0.55726228880083206</v>
      </c>
      <c r="R61" s="159">
        <f t="shared" si="4"/>
        <v>0.6403602252247923</v>
      </c>
      <c r="S61" s="160">
        <f t="shared" si="5"/>
        <v>0.35420072239423395</v>
      </c>
      <c r="T61" s="160">
        <f t="shared" si="6"/>
        <v>0.42713396726452701</v>
      </c>
    </row>
    <row r="62" spans="1:20" ht="16.5" thickBot="1" x14ac:dyDescent="0.35">
      <c r="A62" s="151">
        <v>60</v>
      </c>
      <c r="B62" s="165" t="s">
        <v>364</v>
      </c>
      <c r="C62" s="1" t="s">
        <v>365</v>
      </c>
      <c r="D62" s="166" t="s">
        <v>63</v>
      </c>
      <c r="E62" s="167">
        <v>264.95179999999999</v>
      </c>
      <c r="F62" s="167">
        <v>0.53247580000000005</v>
      </c>
      <c r="G62" s="167" t="s">
        <v>441</v>
      </c>
      <c r="H62" s="168">
        <v>172232400</v>
      </c>
      <c r="I62" s="168">
        <v>131829800</v>
      </c>
      <c r="J62" s="168">
        <v>184062000</v>
      </c>
      <c r="K62" s="168">
        <v>165310800</v>
      </c>
      <c r="L62" s="168">
        <v>165803600</v>
      </c>
      <c r="M62" s="168">
        <v>158980000</v>
      </c>
      <c r="N62" s="158">
        <f t="shared" si="0"/>
        <v>152031100</v>
      </c>
      <c r="O62" s="158">
        <f t="shared" si="1"/>
        <v>174686400</v>
      </c>
      <c r="P62" s="158">
        <f t="shared" si="2"/>
        <v>162391800</v>
      </c>
      <c r="Q62" s="159">
        <f t="shared" si="3"/>
        <v>1.0681485564466744</v>
      </c>
      <c r="R62" s="159">
        <f t="shared" si="4"/>
        <v>1.1490175365435098</v>
      </c>
      <c r="S62" s="160">
        <f t="shared" si="5"/>
        <v>0.66328869185892803</v>
      </c>
      <c r="T62" s="160">
        <f t="shared" si="6"/>
        <v>0.41606393922311546</v>
      </c>
    </row>
    <row r="63" spans="1:20" ht="16.5" thickBot="1" x14ac:dyDescent="0.35">
      <c r="A63" s="151">
        <v>61</v>
      </c>
      <c r="B63" s="165" t="s">
        <v>65</v>
      </c>
      <c r="C63" s="1" t="s">
        <v>66</v>
      </c>
      <c r="D63" s="166" t="s">
        <v>63</v>
      </c>
      <c r="E63" s="167">
        <v>184.98490000000001</v>
      </c>
      <c r="F63" s="167">
        <v>0.56390609999999997</v>
      </c>
      <c r="G63" s="167" t="s">
        <v>441</v>
      </c>
      <c r="H63" s="168">
        <v>14588540</v>
      </c>
      <c r="I63" s="168">
        <v>11942010</v>
      </c>
      <c r="J63" s="168">
        <v>16426490</v>
      </c>
      <c r="K63" s="168">
        <v>13677800</v>
      </c>
      <c r="L63" s="168">
        <v>13010280</v>
      </c>
      <c r="M63" s="168">
        <v>14925320</v>
      </c>
      <c r="N63" s="158">
        <f t="shared" si="0"/>
        <v>13265275</v>
      </c>
      <c r="O63" s="158">
        <f t="shared" si="1"/>
        <v>15052145</v>
      </c>
      <c r="P63" s="158">
        <f t="shared" si="2"/>
        <v>13967800</v>
      </c>
      <c r="Q63" s="159">
        <f t="shared" si="3"/>
        <v>1.0529597011746836</v>
      </c>
      <c r="R63" s="159">
        <f t="shared" si="4"/>
        <v>1.1347028237258556</v>
      </c>
      <c r="S63" s="160">
        <f t="shared" si="5"/>
        <v>0.70902617993185646</v>
      </c>
      <c r="T63" s="160">
        <f t="shared" si="6"/>
        <v>0.44783938686991687</v>
      </c>
    </row>
    <row r="64" spans="1:20" ht="16.5" thickBot="1" x14ac:dyDescent="0.35">
      <c r="A64" s="151">
        <v>62</v>
      </c>
      <c r="B64" s="165" t="s">
        <v>379</v>
      </c>
      <c r="C64" s="1" t="s">
        <v>380</v>
      </c>
      <c r="D64" s="166" t="s">
        <v>63</v>
      </c>
      <c r="E64" s="167">
        <v>166.97409999999999</v>
      </c>
      <c r="F64" s="167">
        <v>0.55670010000000003</v>
      </c>
      <c r="G64" s="167" t="s">
        <v>441</v>
      </c>
      <c r="H64" s="168">
        <v>13998000</v>
      </c>
      <c r="I64" s="168">
        <v>10251560</v>
      </c>
      <c r="J64" s="168">
        <v>14790450</v>
      </c>
      <c r="K64" s="168">
        <v>12317780</v>
      </c>
      <c r="L64" s="168">
        <v>13349540</v>
      </c>
      <c r="M64" s="168">
        <v>12768110</v>
      </c>
      <c r="N64" s="158">
        <f t="shared" si="0"/>
        <v>12124780</v>
      </c>
      <c r="O64" s="158">
        <f t="shared" si="1"/>
        <v>13554115</v>
      </c>
      <c r="P64" s="158">
        <f t="shared" si="2"/>
        <v>13058825</v>
      </c>
      <c r="Q64" s="159">
        <f t="shared" si="3"/>
        <v>1.077036036942526</v>
      </c>
      <c r="R64" s="159">
        <f t="shared" si="4"/>
        <v>1.1178854379213479</v>
      </c>
      <c r="S64" s="160">
        <f t="shared" si="5"/>
        <v>0.670983961471176</v>
      </c>
      <c r="T64" s="160">
        <f t="shared" si="6"/>
        <v>0.58939957898043782</v>
      </c>
    </row>
    <row r="65" spans="1:20" ht="16.5" thickBot="1" x14ac:dyDescent="0.35">
      <c r="A65" s="151">
        <v>63</v>
      </c>
      <c r="B65" s="165" t="s">
        <v>67</v>
      </c>
      <c r="C65" s="1" t="s">
        <v>68</v>
      </c>
      <c r="D65" s="166" t="s">
        <v>63</v>
      </c>
      <c r="E65" s="167">
        <v>87.007320000000007</v>
      </c>
      <c r="F65" s="167">
        <v>0.65652730000000004</v>
      </c>
      <c r="G65" s="167" t="s">
        <v>441</v>
      </c>
      <c r="H65" s="168">
        <v>21294780</v>
      </c>
      <c r="I65" s="168">
        <v>15640970</v>
      </c>
      <c r="J65" s="168">
        <v>18181600</v>
      </c>
      <c r="K65" s="168">
        <v>16318440</v>
      </c>
      <c r="L65" s="168">
        <v>11469260</v>
      </c>
      <c r="M65" s="168">
        <v>16599810</v>
      </c>
      <c r="N65" s="158">
        <f t="shared" si="0"/>
        <v>18467875</v>
      </c>
      <c r="O65" s="158">
        <f t="shared" si="1"/>
        <v>17250020</v>
      </c>
      <c r="P65" s="158">
        <f t="shared" si="2"/>
        <v>14034535</v>
      </c>
      <c r="Q65" s="159">
        <f t="shared" si="3"/>
        <v>0.75994314451446088</v>
      </c>
      <c r="R65" s="159">
        <f t="shared" si="4"/>
        <v>0.9340554882464821</v>
      </c>
      <c r="S65" s="160">
        <f t="shared" si="5"/>
        <v>0.36535985479524036</v>
      </c>
      <c r="T65" s="160">
        <f t="shared" si="6"/>
        <v>0.72207574245294615</v>
      </c>
    </row>
    <row r="66" spans="1:20" ht="16.5" thickBot="1" x14ac:dyDescent="0.35">
      <c r="A66" s="151">
        <v>64</v>
      </c>
      <c r="B66" s="165" t="s">
        <v>69</v>
      </c>
      <c r="C66" s="1" t="s">
        <v>70</v>
      </c>
      <c r="D66" s="166" t="s">
        <v>63</v>
      </c>
      <c r="E66" s="167">
        <v>89.022930000000002</v>
      </c>
      <c r="F66" s="167">
        <v>0.63456360000000001</v>
      </c>
      <c r="G66" s="167" t="s">
        <v>441</v>
      </c>
      <c r="H66" s="168">
        <v>152185700</v>
      </c>
      <c r="I66" s="168">
        <v>142105500</v>
      </c>
      <c r="J66" s="168">
        <v>133901600</v>
      </c>
      <c r="K66" s="168">
        <v>154774900</v>
      </c>
      <c r="L66" s="168">
        <v>149011800</v>
      </c>
      <c r="M66" s="168">
        <v>105362400</v>
      </c>
      <c r="N66" s="158">
        <f t="shared" si="0"/>
        <v>147145600</v>
      </c>
      <c r="O66" s="158">
        <f t="shared" si="1"/>
        <v>144338250</v>
      </c>
      <c r="P66" s="158">
        <f t="shared" si="2"/>
        <v>127187100</v>
      </c>
      <c r="Q66" s="159">
        <f t="shared" si="3"/>
        <v>0.86436223713111371</v>
      </c>
      <c r="R66" s="159">
        <f t="shared" si="4"/>
        <v>0.98092127797229411</v>
      </c>
      <c r="S66" s="160">
        <f t="shared" si="5"/>
        <v>0.46692580579217979</v>
      </c>
      <c r="T66" s="160">
        <f t="shared" si="6"/>
        <v>0.83118054881866565</v>
      </c>
    </row>
    <row r="67" spans="1:20" ht="16.5" thickBot="1" x14ac:dyDescent="0.35">
      <c r="A67" s="151">
        <v>65</v>
      </c>
      <c r="B67" s="169" t="s">
        <v>287</v>
      </c>
      <c r="C67" s="170" t="s">
        <v>288</v>
      </c>
      <c r="D67" s="171" t="s">
        <v>299</v>
      </c>
      <c r="E67" s="172">
        <v>341.1087</v>
      </c>
      <c r="F67" s="172">
        <v>0.66441819999999996</v>
      </c>
      <c r="G67" s="172" t="s">
        <v>441</v>
      </c>
      <c r="H67" s="173">
        <v>587023</v>
      </c>
      <c r="I67" s="173">
        <v>939283.3</v>
      </c>
      <c r="J67" s="173">
        <v>918376</v>
      </c>
      <c r="K67" s="173">
        <v>934362</v>
      </c>
      <c r="L67" s="173">
        <v>836674.2</v>
      </c>
      <c r="M67" s="173">
        <v>802582</v>
      </c>
      <c r="N67" s="158">
        <f t="shared" ref="N67:N130" si="7">MEDIAN(H67:I67)</f>
        <v>763153.15</v>
      </c>
      <c r="O67" s="158">
        <f t="shared" ref="O67:O130" si="8">MEDIAN(J67:K67)</f>
        <v>926369</v>
      </c>
      <c r="P67" s="158">
        <f t="shared" ref="P67:P130" si="9">MEDIAN(L67:M67)</f>
        <v>819628.1</v>
      </c>
      <c r="Q67" s="159">
        <f t="shared" ref="Q67:Q130" si="10">P67/N67</f>
        <v>1.0740021187097242</v>
      </c>
      <c r="R67" s="159">
        <f t="shared" ref="R67:R130" si="11">O67/N67</f>
        <v>1.2138703745113284</v>
      </c>
      <c r="S67" s="160">
        <f t="shared" ref="S67:S130" si="12">TTEST(H67:I67,L67:M67,2,2)</f>
        <v>0.77986150618180117</v>
      </c>
      <c r="T67" s="160">
        <f t="shared" ref="T67:T130" si="13">TTEST(H67:I67,J67:K67,2,2)</f>
        <v>0.45231692578839278</v>
      </c>
    </row>
    <row r="68" spans="1:20" ht="16.5" thickBot="1" x14ac:dyDescent="0.35">
      <c r="A68" s="151">
        <v>66</v>
      </c>
      <c r="B68" s="169" t="s">
        <v>488</v>
      </c>
      <c r="C68" s="170" t="s">
        <v>489</v>
      </c>
      <c r="D68" s="171" t="s">
        <v>299</v>
      </c>
      <c r="E68" s="172">
        <v>503.16149999999999</v>
      </c>
      <c r="F68" s="172">
        <v>0.66105919999999996</v>
      </c>
      <c r="G68" s="172" t="s">
        <v>441</v>
      </c>
      <c r="H68" s="173">
        <v>84855.73</v>
      </c>
      <c r="I68" s="173">
        <v>196934.5</v>
      </c>
      <c r="J68" s="173">
        <v>119197</v>
      </c>
      <c r="K68" s="173">
        <v>162430</v>
      </c>
      <c r="L68" s="173">
        <v>175748.4</v>
      </c>
      <c r="M68" s="173">
        <v>131940.4</v>
      </c>
      <c r="N68" s="158">
        <f t="shared" si="7"/>
        <v>140895.11499999999</v>
      </c>
      <c r="O68" s="158">
        <f t="shared" si="8"/>
        <v>140813.5</v>
      </c>
      <c r="P68" s="158">
        <f t="shared" si="9"/>
        <v>153844.4</v>
      </c>
      <c r="Q68" s="159">
        <f t="shared" si="10"/>
        <v>1.0919072673314472</v>
      </c>
      <c r="R68" s="159">
        <f t="shared" si="11"/>
        <v>0.99942073932087716</v>
      </c>
      <c r="S68" s="160">
        <f t="shared" si="12"/>
        <v>0.8495497323621567</v>
      </c>
      <c r="T68" s="160">
        <f t="shared" si="13"/>
        <v>0.99903918353536669</v>
      </c>
    </row>
    <row r="69" spans="1:20" ht="16.5" thickBot="1" x14ac:dyDescent="0.35">
      <c r="A69" s="151">
        <v>67</v>
      </c>
      <c r="B69" s="169" t="s">
        <v>381</v>
      </c>
      <c r="C69" s="170" t="s">
        <v>300</v>
      </c>
      <c r="D69" s="171" t="s">
        <v>299</v>
      </c>
      <c r="E69" s="172">
        <v>183.0848</v>
      </c>
      <c r="F69" s="172">
        <v>0.68351980000000001</v>
      </c>
      <c r="G69" s="172" t="s">
        <v>440</v>
      </c>
      <c r="H69" s="173">
        <v>4906818</v>
      </c>
      <c r="I69" s="173">
        <v>4540502</v>
      </c>
      <c r="J69" s="173">
        <v>4009662</v>
      </c>
      <c r="K69" s="173">
        <v>5347832</v>
      </c>
      <c r="L69" s="173">
        <v>5671630</v>
      </c>
      <c r="M69" s="173">
        <v>5132424</v>
      </c>
      <c r="N69" s="158">
        <f t="shared" si="7"/>
        <v>4723660</v>
      </c>
      <c r="O69" s="158">
        <f t="shared" si="8"/>
        <v>4678747</v>
      </c>
      <c r="P69" s="158">
        <f t="shared" si="9"/>
        <v>5402027</v>
      </c>
      <c r="Q69" s="159">
        <f t="shared" si="10"/>
        <v>1.1436104630731254</v>
      </c>
      <c r="R69" s="159">
        <f t="shared" si="11"/>
        <v>0.99049190669946607</v>
      </c>
      <c r="S69" s="160">
        <f t="shared" si="12"/>
        <v>0.17287510458725819</v>
      </c>
      <c r="T69" s="160">
        <f t="shared" si="13"/>
        <v>0.9542669807244164</v>
      </c>
    </row>
    <row r="70" spans="1:20" ht="16.5" thickBot="1" x14ac:dyDescent="0.35">
      <c r="A70" s="151">
        <v>68</v>
      </c>
      <c r="B70" s="169" t="s">
        <v>263</v>
      </c>
      <c r="C70" s="170" t="s">
        <v>264</v>
      </c>
      <c r="D70" s="171" t="s">
        <v>299</v>
      </c>
      <c r="E70" s="172">
        <v>149.0446</v>
      </c>
      <c r="F70" s="172">
        <v>0.65044840000000004</v>
      </c>
      <c r="G70" s="172" t="s">
        <v>441</v>
      </c>
      <c r="H70" s="173">
        <v>3242829</v>
      </c>
      <c r="I70" s="173">
        <v>4350432</v>
      </c>
      <c r="J70" s="173">
        <v>3963012</v>
      </c>
      <c r="K70" s="173">
        <v>4492286</v>
      </c>
      <c r="L70" s="173">
        <v>4505516</v>
      </c>
      <c r="M70" s="173">
        <v>3373709</v>
      </c>
      <c r="N70" s="158">
        <f t="shared" si="7"/>
        <v>3796630.5</v>
      </c>
      <c r="O70" s="158">
        <f t="shared" si="8"/>
        <v>4227649</v>
      </c>
      <c r="P70" s="158">
        <f t="shared" si="9"/>
        <v>3939612.5</v>
      </c>
      <c r="Q70" s="159">
        <f t="shared" si="10"/>
        <v>1.0376602358327995</v>
      </c>
      <c r="R70" s="159">
        <f t="shared" si="11"/>
        <v>1.1135265862716954</v>
      </c>
      <c r="S70" s="160">
        <f t="shared" si="12"/>
        <v>0.87333970870676358</v>
      </c>
      <c r="T70" s="160">
        <f t="shared" si="13"/>
        <v>0.55525726559900379</v>
      </c>
    </row>
    <row r="71" spans="1:20" ht="16.5" thickBot="1" x14ac:dyDescent="0.35">
      <c r="A71" s="151">
        <v>69</v>
      </c>
      <c r="B71" s="169" t="s">
        <v>193</v>
      </c>
      <c r="C71" s="170" t="s">
        <v>265</v>
      </c>
      <c r="D71" s="171" t="s">
        <v>299</v>
      </c>
      <c r="E71" s="172">
        <v>165.07579999999999</v>
      </c>
      <c r="F71" s="172">
        <v>1.8162180000000001</v>
      </c>
      <c r="G71" s="172" t="s">
        <v>440</v>
      </c>
      <c r="H71" s="173">
        <v>82829.100000000006</v>
      </c>
      <c r="I71" s="173">
        <v>148531.5</v>
      </c>
      <c r="J71" s="173">
        <v>305065.09999999998</v>
      </c>
      <c r="K71" s="173">
        <v>432055.5</v>
      </c>
      <c r="L71" s="173">
        <v>299639.7</v>
      </c>
      <c r="M71" s="173">
        <v>352288.6</v>
      </c>
      <c r="N71" s="158">
        <f t="shared" si="7"/>
        <v>115680.3</v>
      </c>
      <c r="O71" s="158">
        <f t="shared" si="8"/>
        <v>368560.3</v>
      </c>
      <c r="P71" s="158">
        <f t="shared" si="9"/>
        <v>325964.15000000002</v>
      </c>
      <c r="Q71" s="159">
        <f t="shared" si="10"/>
        <v>2.8178017346082265</v>
      </c>
      <c r="R71" s="159">
        <f t="shared" si="11"/>
        <v>3.1860247596176703</v>
      </c>
      <c r="S71" s="160">
        <f t="shared" si="12"/>
        <v>3.7818173494153513E-2</v>
      </c>
      <c r="T71" s="160">
        <f t="shared" si="13"/>
        <v>7.1460447361842205E-2</v>
      </c>
    </row>
    <row r="72" spans="1:20" ht="16.5" thickBot="1" x14ac:dyDescent="0.35">
      <c r="A72" s="151">
        <v>70</v>
      </c>
      <c r="B72" s="174" t="s">
        <v>72</v>
      </c>
      <c r="C72" s="175" t="s">
        <v>73</v>
      </c>
      <c r="D72" s="176" t="s">
        <v>71</v>
      </c>
      <c r="E72" s="177">
        <v>191.0187</v>
      </c>
      <c r="F72" s="177">
        <v>0.57263629999999999</v>
      </c>
      <c r="G72" s="177" t="s">
        <v>441</v>
      </c>
      <c r="H72" s="178">
        <v>835467600</v>
      </c>
      <c r="I72" s="178">
        <v>1156582000</v>
      </c>
      <c r="J72" s="178">
        <v>809076500</v>
      </c>
      <c r="K72" s="178">
        <v>1235462000</v>
      </c>
      <c r="L72" s="178">
        <v>1210334000</v>
      </c>
      <c r="M72" s="178">
        <v>1020504000</v>
      </c>
      <c r="N72" s="158">
        <f t="shared" si="7"/>
        <v>996024800</v>
      </c>
      <c r="O72" s="158">
        <f t="shared" si="8"/>
        <v>1022269250</v>
      </c>
      <c r="P72" s="158">
        <f t="shared" si="9"/>
        <v>1115419000</v>
      </c>
      <c r="Q72" s="159">
        <f t="shared" si="10"/>
        <v>1.1198707100465772</v>
      </c>
      <c r="R72" s="159">
        <f t="shared" si="11"/>
        <v>1.0263491933132589</v>
      </c>
      <c r="S72" s="160">
        <f t="shared" si="12"/>
        <v>0.58763318516795038</v>
      </c>
      <c r="T72" s="160">
        <f t="shared" si="13"/>
        <v>0.93063436244764586</v>
      </c>
    </row>
    <row r="73" spans="1:20" ht="16.5" thickBot="1" x14ac:dyDescent="0.35">
      <c r="A73" s="151">
        <v>71</v>
      </c>
      <c r="B73" s="174" t="s">
        <v>74</v>
      </c>
      <c r="C73" s="175" t="s">
        <v>75</v>
      </c>
      <c r="D73" s="176" t="s">
        <v>71</v>
      </c>
      <c r="E73" s="177">
        <v>145.01310000000001</v>
      </c>
      <c r="F73" s="177">
        <v>0.65419039999999995</v>
      </c>
      <c r="G73" s="177" t="s">
        <v>441</v>
      </c>
      <c r="H73" s="178">
        <v>51059.6</v>
      </c>
      <c r="I73" s="178">
        <v>61614.51</v>
      </c>
      <c r="J73" s="178">
        <v>0</v>
      </c>
      <c r="K73" s="178">
        <v>83797.539999999994</v>
      </c>
      <c r="L73" s="178">
        <v>47243.53</v>
      </c>
      <c r="M73" s="178">
        <v>34032.230000000003</v>
      </c>
      <c r="N73" s="158">
        <f t="shared" si="7"/>
        <v>56337.055</v>
      </c>
      <c r="O73" s="158">
        <f t="shared" si="8"/>
        <v>41898.769999999997</v>
      </c>
      <c r="P73" s="158">
        <f t="shared" si="9"/>
        <v>40637.880000000005</v>
      </c>
      <c r="Q73" s="159">
        <f t="shared" si="10"/>
        <v>0.72133483015752253</v>
      </c>
      <c r="R73" s="159">
        <f t="shared" si="11"/>
        <v>0.74371601426450129</v>
      </c>
      <c r="S73" s="160">
        <f t="shared" si="12"/>
        <v>0.20446632214597193</v>
      </c>
      <c r="T73" s="160">
        <f t="shared" si="13"/>
        <v>0.76501143921397652</v>
      </c>
    </row>
    <row r="74" spans="1:20" ht="16.5" thickBot="1" x14ac:dyDescent="0.35">
      <c r="A74" s="151">
        <v>72</v>
      </c>
      <c r="B74" s="174" t="s">
        <v>79</v>
      </c>
      <c r="C74" s="175" t="s">
        <v>80</v>
      </c>
      <c r="D74" s="176" t="s">
        <v>71</v>
      </c>
      <c r="E74" s="177">
        <v>117.0179</v>
      </c>
      <c r="F74" s="177">
        <v>0.58811210000000003</v>
      </c>
      <c r="G74" s="177" t="s">
        <v>441</v>
      </c>
      <c r="H74" s="178">
        <v>1542844</v>
      </c>
      <c r="I74" s="178">
        <v>1495538</v>
      </c>
      <c r="J74" s="178">
        <v>1419623</v>
      </c>
      <c r="K74" s="178">
        <v>1050880</v>
      </c>
      <c r="L74" s="178">
        <v>1352973</v>
      </c>
      <c r="M74" s="178">
        <v>1198465</v>
      </c>
      <c r="N74" s="158">
        <f t="shared" si="7"/>
        <v>1519191</v>
      </c>
      <c r="O74" s="158">
        <f t="shared" si="8"/>
        <v>1235251.5</v>
      </c>
      <c r="P74" s="158">
        <f t="shared" si="9"/>
        <v>1275719</v>
      </c>
      <c r="Q74" s="159">
        <f t="shared" si="10"/>
        <v>0.83973575409543633</v>
      </c>
      <c r="R74" s="159">
        <f t="shared" si="11"/>
        <v>0.81309822135597165</v>
      </c>
      <c r="S74" s="160">
        <f t="shared" si="12"/>
        <v>9.4730124547742434E-2</v>
      </c>
      <c r="T74" s="160">
        <f t="shared" si="13"/>
        <v>0.26620151184486729</v>
      </c>
    </row>
    <row r="75" spans="1:20" ht="16.5" thickBot="1" x14ac:dyDescent="0.35">
      <c r="A75" s="151">
        <v>73</v>
      </c>
      <c r="B75" s="174" t="s">
        <v>213</v>
      </c>
      <c r="C75" s="175" t="s">
        <v>214</v>
      </c>
      <c r="D75" s="176" t="s">
        <v>71</v>
      </c>
      <c r="E75" s="177">
        <v>115.00230000000001</v>
      </c>
      <c r="F75" s="177">
        <v>0.59129390000000004</v>
      </c>
      <c r="G75" s="177" t="s">
        <v>441</v>
      </c>
      <c r="H75" s="178">
        <v>1063164</v>
      </c>
      <c r="I75" s="178">
        <v>662124.1</v>
      </c>
      <c r="J75" s="178">
        <v>723169.8</v>
      </c>
      <c r="K75" s="178">
        <v>690424.6</v>
      </c>
      <c r="L75" s="178">
        <v>635792.9</v>
      </c>
      <c r="M75" s="178">
        <v>603937.9</v>
      </c>
      <c r="N75" s="158">
        <f t="shared" si="7"/>
        <v>862644.05</v>
      </c>
      <c r="O75" s="158">
        <f t="shared" si="8"/>
        <v>706797.2</v>
      </c>
      <c r="P75" s="158">
        <f t="shared" si="9"/>
        <v>619865.4</v>
      </c>
      <c r="Q75" s="159">
        <f t="shared" si="10"/>
        <v>0.7185645110518063</v>
      </c>
      <c r="R75" s="159">
        <f t="shared" si="11"/>
        <v>0.81933817314337232</v>
      </c>
      <c r="S75" s="160">
        <f t="shared" si="12"/>
        <v>0.35083449708447967</v>
      </c>
      <c r="T75" s="160">
        <f t="shared" si="13"/>
        <v>0.5195968755309579</v>
      </c>
    </row>
    <row r="76" spans="1:20" ht="16.5" thickBot="1" x14ac:dyDescent="0.35">
      <c r="A76" s="151">
        <v>74</v>
      </c>
      <c r="B76" s="174" t="s">
        <v>81</v>
      </c>
      <c r="C76" s="175" t="s">
        <v>328</v>
      </c>
      <c r="D76" s="176" t="s">
        <v>71</v>
      </c>
      <c r="E76" s="177">
        <v>133.01300000000001</v>
      </c>
      <c r="F76" s="177">
        <v>0.57590600000000003</v>
      </c>
      <c r="G76" s="177" t="s">
        <v>441</v>
      </c>
      <c r="H76" s="178">
        <v>13229060</v>
      </c>
      <c r="I76" s="178">
        <v>10266680</v>
      </c>
      <c r="J76" s="178">
        <v>9810556</v>
      </c>
      <c r="K76" s="178">
        <v>8360674</v>
      </c>
      <c r="L76" s="178">
        <v>8259036</v>
      </c>
      <c r="M76" s="178">
        <v>8726416</v>
      </c>
      <c r="N76" s="158">
        <f t="shared" si="7"/>
        <v>11747870</v>
      </c>
      <c r="O76" s="158">
        <f t="shared" si="8"/>
        <v>9085615</v>
      </c>
      <c r="P76" s="158">
        <f t="shared" si="9"/>
        <v>8492726</v>
      </c>
      <c r="Q76" s="159">
        <f t="shared" si="10"/>
        <v>0.72291623928422766</v>
      </c>
      <c r="R76" s="159">
        <f t="shared" si="11"/>
        <v>0.77338402621070879</v>
      </c>
      <c r="S76" s="160">
        <f t="shared" si="12"/>
        <v>0.16211974291256759</v>
      </c>
      <c r="T76" s="160">
        <f t="shared" si="13"/>
        <v>0.24779833443883759</v>
      </c>
    </row>
    <row r="77" spans="1:20" ht="16.5" thickBot="1" x14ac:dyDescent="0.35">
      <c r="A77" s="151">
        <v>75</v>
      </c>
      <c r="B77" s="174" t="s">
        <v>490</v>
      </c>
      <c r="C77" s="175" t="s">
        <v>491</v>
      </c>
      <c r="D77" s="176" t="s">
        <v>71</v>
      </c>
      <c r="E77" s="177">
        <v>130.9975</v>
      </c>
      <c r="F77" s="177">
        <v>0.5694321</v>
      </c>
      <c r="G77" s="177" t="s">
        <v>441</v>
      </c>
      <c r="H77" s="178">
        <v>470035.9</v>
      </c>
      <c r="I77" s="178">
        <v>701728.3</v>
      </c>
      <c r="J77" s="178">
        <v>511543.9</v>
      </c>
      <c r="K77" s="178">
        <v>681922.2</v>
      </c>
      <c r="L77" s="178">
        <v>619900.1</v>
      </c>
      <c r="M77" s="178">
        <v>563821</v>
      </c>
      <c r="N77" s="158">
        <f t="shared" si="7"/>
        <v>585882.10000000009</v>
      </c>
      <c r="O77" s="158">
        <f t="shared" si="8"/>
        <v>596733.05000000005</v>
      </c>
      <c r="P77" s="158">
        <f t="shared" si="9"/>
        <v>591860.55000000005</v>
      </c>
      <c r="Q77" s="159">
        <f t="shared" si="10"/>
        <v>1.0102041861323292</v>
      </c>
      <c r="R77" s="159">
        <f t="shared" si="11"/>
        <v>1.0185207057870516</v>
      </c>
      <c r="S77" s="160">
        <f t="shared" si="12"/>
        <v>0.96455490233797991</v>
      </c>
      <c r="T77" s="160">
        <f t="shared" si="13"/>
        <v>0.94671732347744564</v>
      </c>
    </row>
    <row r="78" spans="1:20" ht="16.5" thickBot="1" x14ac:dyDescent="0.35">
      <c r="A78" s="151">
        <v>76</v>
      </c>
      <c r="B78" s="174" t="s">
        <v>438</v>
      </c>
      <c r="C78" s="175" t="s">
        <v>439</v>
      </c>
      <c r="D78" s="176"/>
      <c r="E78" s="177">
        <v>129.0181</v>
      </c>
      <c r="F78" s="177">
        <v>0.59356980000000004</v>
      </c>
      <c r="G78" s="177" t="s">
        <v>441</v>
      </c>
      <c r="H78" s="178">
        <v>25398890</v>
      </c>
      <c r="I78" s="178">
        <v>26318750</v>
      </c>
      <c r="J78" s="178">
        <v>23796600</v>
      </c>
      <c r="K78" s="178">
        <v>26935920</v>
      </c>
      <c r="L78" s="178">
        <v>26092350</v>
      </c>
      <c r="M78" s="178">
        <v>25236650</v>
      </c>
      <c r="N78" s="158">
        <f t="shared" si="7"/>
        <v>25858820</v>
      </c>
      <c r="O78" s="158">
        <f t="shared" si="8"/>
        <v>25366260</v>
      </c>
      <c r="P78" s="158">
        <f t="shared" si="9"/>
        <v>25664500</v>
      </c>
      <c r="Q78" s="159">
        <f t="shared" si="10"/>
        <v>0.99248534929281385</v>
      </c>
      <c r="R78" s="159">
        <f t="shared" si="11"/>
        <v>0.98095195372410648</v>
      </c>
      <c r="S78" s="160">
        <f t="shared" si="12"/>
        <v>0.78631217020234812</v>
      </c>
      <c r="T78" s="160">
        <f t="shared" si="13"/>
        <v>0.79173174380499611</v>
      </c>
    </row>
    <row r="79" spans="1:20" ht="16.5" thickBot="1" x14ac:dyDescent="0.35">
      <c r="A79" s="151">
        <v>77</v>
      </c>
      <c r="B79" s="174" t="s">
        <v>286</v>
      </c>
      <c r="C79" s="175" t="s">
        <v>76</v>
      </c>
      <c r="D79" s="176" t="s">
        <v>285</v>
      </c>
      <c r="E79" s="177">
        <v>147.02879999999999</v>
      </c>
      <c r="F79" s="177">
        <v>0.59363330000000003</v>
      </c>
      <c r="G79" s="177" t="s">
        <v>441</v>
      </c>
      <c r="H79" s="178">
        <v>3018981</v>
      </c>
      <c r="I79" s="178">
        <v>3670149</v>
      </c>
      <c r="J79" s="178">
        <v>2771801</v>
      </c>
      <c r="K79" s="178">
        <v>3469702</v>
      </c>
      <c r="L79" s="178">
        <v>3558821</v>
      </c>
      <c r="M79" s="178">
        <v>3068434</v>
      </c>
      <c r="N79" s="158">
        <f t="shared" si="7"/>
        <v>3344565</v>
      </c>
      <c r="O79" s="158">
        <f t="shared" si="8"/>
        <v>3120751.5</v>
      </c>
      <c r="P79" s="158">
        <f t="shared" si="9"/>
        <v>3313627.5</v>
      </c>
      <c r="Q79" s="159">
        <f t="shared" si="10"/>
        <v>0.99074991815079094</v>
      </c>
      <c r="R79" s="159">
        <f t="shared" si="11"/>
        <v>0.93308143211449024</v>
      </c>
      <c r="S79" s="160">
        <f t="shared" si="12"/>
        <v>0.94640449798687443</v>
      </c>
      <c r="T79" s="160">
        <f t="shared" si="13"/>
        <v>0.68524865130262391</v>
      </c>
    </row>
    <row r="80" spans="1:20" ht="16.5" thickBot="1" x14ac:dyDescent="0.35">
      <c r="A80" s="151">
        <v>78</v>
      </c>
      <c r="B80" s="179" t="s">
        <v>215</v>
      </c>
      <c r="C80" s="180" t="s">
        <v>216</v>
      </c>
      <c r="D80" s="181" t="s">
        <v>84</v>
      </c>
      <c r="E80" s="182">
        <v>275.01740000000001</v>
      </c>
      <c r="F80" s="183">
        <v>0.55753209999999997</v>
      </c>
      <c r="G80" s="183" t="s">
        <v>441</v>
      </c>
      <c r="H80" s="184">
        <v>11470490</v>
      </c>
      <c r="I80" s="184">
        <v>7001074</v>
      </c>
      <c r="J80" s="184">
        <v>7038092</v>
      </c>
      <c r="K80" s="184">
        <v>5960232</v>
      </c>
      <c r="L80" s="184">
        <v>2997295</v>
      </c>
      <c r="M80" s="184">
        <v>4712020</v>
      </c>
      <c r="N80" s="158">
        <f t="shared" si="7"/>
        <v>9235782</v>
      </c>
      <c r="O80" s="158">
        <f t="shared" si="8"/>
        <v>6499162</v>
      </c>
      <c r="P80" s="158">
        <f t="shared" si="9"/>
        <v>3854657.5</v>
      </c>
      <c r="Q80" s="159">
        <f t="shared" si="10"/>
        <v>0.41736124780771133</v>
      </c>
      <c r="R80" s="159">
        <f t="shared" si="11"/>
        <v>0.70369374244649774</v>
      </c>
      <c r="S80" s="160">
        <f t="shared" si="12"/>
        <v>0.15354371390199928</v>
      </c>
      <c r="T80" s="160">
        <f t="shared" si="13"/>
        <v>0.35600597334074813</v>
      </c>
    </row>
    <row r="81" spans="1:20" ht="16.5" thickBot="1" x14ac:dyDescent="0.35">
      <c r="A81" s="151">
        <v>79</v>
      </c>
      <c r="B81" s="179" t="s">
        <v>82</v>
      </c>
      <c r="C81" s="180" t="s">
        <v>83</v>
      </c>
      <c r="D81" s="181" t="s">
        <v>84</v>
      </c>
      <c r="E81" s="182">
        <v>199.00069999999999</v>
      </c>
      <c r="F81" s="183">
        <v>0.5864222</v>
      </c>
      <c r="G81" s="183" t="s">
        <v>441</v>
      </c>
      <c r="H81" s="184">
        <v>82866.880000000005</v>
      </c>
      <c r="I81" s="184">
        <v>122539.3</v>
      </c>
      <c r="J81" s="184">
        <v>221570.5</v>
      </c>
      <c r="K81" s="184">
        <v>64319.92</v>
      </c>
      <c r="L81" s="184">
        <v>70855.820000000007</v>
      </c>
      <c r="M81" s="184">
        <v>252648.2</v>
      </c>
      <c r="N81" s="158">
        <f t="shared" si="7"/>
        <v>102703.09</v>
      </c>
      <c r="O81" s="158">
        <f t="shared" si="8"/>
        <v>142945.21000000002</v>
      </c>
      <c r="P81" s="158">
        <f t="shared" si="9"/>
        <v>161752.01</v>
      </c>
      <c r="Q81" s="159">
        <f t="shared" si="10"/>
        <v>1.5749478423677419</v>
      </c>
      <c r="R81" s="159">
        <f t="shared" si="11"/>
        <v>1.3918296908106662</v>
      </c>
      <c r="S81" s="160">
        <f t="shared" si="12"/>
        <v>0.5905493279768792</v>
      </c>
      <c r="T81" s="160">
        <f t="shared" si="13"/>
        <v>0.6688788573877984</v>
      </c>
    </row>
    <row r="82" spans="1:20" ht="16.5" thickBot="1" x14ac:dyDescent="0.35">
      <c r="A82" s="151">
        <v>80</v>
      </c>
      <c r="B82" s="179" t="s">
        <v>85</v>
      </c>
      <c r="C82" s="180" t="s">
        <v>86</v>
      </c>
      <c r="D82" s="181" t="s">
        <v>84</v>
      </c>
      <c r="E82" s="182">
        <v>289.03309999999999</v>
      </c>
      <c r="F82" s="183">
        <v>0.59615309999999999</v>
      </c>
      <c r="G82" s="183" t="s">
        <v>441</v>
      </c>
      <c r="H82" s="184">
        <v>2622715</v>
      </c>
      <c r="I82" s="184">
        <v>5704432</v>
      </c>
      <c r="J82" s="184">
        <v>8970085</v>
      </c>
      <c r="K82" s="184">
        <v>3974563</v>
      </c>
      <c r="L82" s="184">
        <v>8786395</v>
      </c>
      <c r="M82" s="184">
        <v>7586454</v>
      </c>
      <c r="N82" s="158">
        <f t="shared" si="7"/>
        <v>4163573.5</v>
      </c>
      <c r="O82" s="158">
        <f t="shared" si="8"/>
        <v>6472324</v>
      </c>
      <c r="P82" s="158">
        <f t="shared" si="9"/>
        <v>8186424.5</v>
      </c>
      <c r="Q82" s="159">
        <f t="shared" si="10"/>
        <v>1.9662015093524829</v>
      </c>
      <c r="R82" s="159">
        <f t="shared" si="11"/>
        <v>1.5545117673556141</v>
      </c>
      <c r="S82" s="160">
        <f t="shared" si="12"/>
        <v>0.13545529884271879</v>
      </c>
      <c r="T82" s="160">
        <f t="shared" si="13"/>
        <v>0.51388196255190366</v>
      </c>
    </row>
    <row r="83" spans="1:20" ht="16.5" thickBot="1" x14ac:dyDescent="0.35">
      <c r="A83" s="151">
        <v>81</v>
      </c>
      <c r="B83" s="179" t="s">
        <v>87</v>
      </c>
      <c r="C83" s="180" t="s">
        <v>88</v>
      </c>
      <c r="D83" s="181" t="s">
        <v>84</v>
      </c>
      <c r="E83" s="182">
        <v>229.01130000000001</v>
      </c>
      <c r="F83" s="183">
        <v>0.60010680000000005</v>
      </c>
      <c r="G83" s="183" t="s">
        <v>441</v>
      </c>
      <c r="H83" s="184">
        <v>1651918</v>
      </c>
      <c r="I83" s="184">
        <v>1422966</v>
      </c>
      <c r="J83" s="184">
        <v>2359420</v>
      </c>
      <c r="K83" s="184">
        <v>1112648</v>
      </c>
      <c r="L83" s="184">
        <v>3364518</v>
      </c>
      <c r="M83" s="184">
        <v>2138161</v>
      </c>
      <c r="N83" s="158">
        <f t="shared" si="7"/>
        <v>1537442</v>
      </c>
      <c r="O83" s="158">
        <f t="shared" si="8"/>
        <v>1736034</v>
      </c>
      <c r="P83" s="158">
        <f t="shared" si="9"/>
        <v>2751339.5</v>
      </c>
      <c r="Q83" s="159">
        <f t="shared" si="10"/>
        <v>1.7895566141682093</v>
      </c>
      <c r="R83" s="159">
        <f t="shared" si="11"/>
        <v>1.1291704012248918</v>
      </c>
      <c r="S83" s="160">
        <f t="shared" si="12"/>
        <v>0.19104636841811151</v>
      </c>
      <c r="T83" s="160">
        <f t="shared" si="13"/>
        <v>0.78368739004712973</v>
      </c>
    </row>
    <row r="84" spans="1:20" ht="16.5" thickBot="1" x14ac:dyDescent="0.35">
      <c r="A84" s="151">
        <v>82</v>
      </c>
      <c r="B84" s="185" t="s">
        <v>89</v>
      </c>
      <c r="C84" s="186" t="s">
        <v>90</v>
      </c>
      <c r="D84" s="187" t="s">
        <v>91</v>
      </c>
      <c r="E84" s="188">
        <v>308.09050000000002</v>
      </c>
      <c r="F84" s="189">
        <v>0.68979820000000003</v>
      </c>
      <c r="G84" s="189" t="s">
        <v>440</v>
      </c>
      <c r="H84" s="190">
        <v>177111900</v>
      </c>
      <c r="I84" s="190">
        <v>234968800</v>
      </c>
      <c r="J84" s="190">
        <v>138172700</v>
      </c>
      <c r="K84" s="190">
        <v>122220800</v>
      </c>
      <c r="L84" s="190">
        <v>119509600</v>
      </c>
      <c r="M84" s="190">
        <v>153248800</v>
      </c>
      <c r="N84" s="158">
        <f t="shared" si="7"/>
        <v>206040350</v>
      </c>
      <c r="O84" s="158">
        <f t="shared" si="8"/>
        <v>130196750</v>
      </c>
      <c r="P84" s="158">
        <f t="shared" si="9"/>
        <v>136379200</v>
      </c>
      <c r="Q84" s="159">
        <f t="shared" si="10"/>
        <v>0.66190530155865102</v>
      </c>
      <c r="R84" s="159">
        <f t="shared" si="11"/>
        <v>0.63189928574669962</v>
      </c>
      <c r="S84" s="160">
        <f t="shared" si="12"/>
        <v>0.17301522621192755</v>
      </c>
      <c r="T84" s="160">
        <f t="shared" si="13"/>
        <v>0.12732280060355472</v>
      </c>
    </row>
    <row r="85" spans="1:20" ht="16.5" thickBot="1" x14ac:dyDescent="0.35">
      <c r="A85" s="151">
        <v>83</v>
      </c>
      <c r="B85" s="185" t="s">
        <v>92</v>
      </c>
      <c r="C85" s="186" t="s">
        <v>93</v>
      </c>
      <c r="D85" s="187" t="s">
        <v>91</v>
      </c>
      <c r="E85" s="188">
        <v>613.15840000000003</v>
      </c>
      <c r="F85" s="189">
        <v>0.68907969999999996</v>
      </c>
      <c r="G85" s="189" t="s">
        <v>440</v>
      </c>
      <c r="H85" s="190">
        <v>47876980</v>
      </c>
      <c r="I85" s="190">
        <v>28594640</v>
      </c>
      <c r="J85" s="190">
        <v>36977170</v>
      </c>
      <c r="K85" s="190">
        <v>29151430</v>
      </c>
      <c r="L85" s="190">
        <v>18405330</v>
      </c>
      <c r="M85" s="190">
        <v>26956660</v>
      </c>
      <c r="N85" s="158">
        <f t="shared" si="7"/>
        <v>38235810</v>
      </c>
      <c r="O85" s="158">
        <f t="shared" si="8"/>
        <v>33064300</v>
      </c>
      <c r="P85" s="158">
        <f t="shared" si="9"/>
        <v>22680995</v>
      </c>
      <c r="Q85" s="159">
        <f t="shared" si="10"/>
        <v>0.59318725038125253</v>
      </c>
      <c r="R85" s="159">
        <f t="shared" si="11"/>
        <v>0.86474694795271767</v>
      </c>
      <c r="S85" s="160">
        <f t="shared" si="12"/>
        <v>0.27821182538485323</v>
      </c>
      <c r="T85" s="160">
        <f t="shared" si="13"/>
        <v>0.66843158932231206</v>
      </c>
    </row>
    <row r="86" spans="1:20" ht="16.5" thickBot="1" x14ac:dyDescent="0.35">
      <c r="A86" s="151">
        <v>84</v>
      </c>
      <c r="B86" s="185" t="s">
        <v>94</v>
      </c>
      <c r="C86" s="186" t="s">
        <v>95</v>
      </c>
      <c r="D86" s="187" t="s">
        <v>91</v>
      </c>
      <c r="E86" s="188">
        <v>130.05009999999999</v>
      </c>
      <c r="F86" s="189">
        <v>0.67032389999999997</v>
      </c>
      <c r="G86" s="189" t="s">
        <v>440</v>
      </c>
      <c r="H86" s="190">
        <v>39919100</v>
      </c>
      <c r="I86" s="190">
        <v>36176760</v>
      </c>
      <c r="J86" s="190">
        <v>23884450</v>
      </c>
      <c r="K86" s="190">
        <v>30098600</v>
      </c>
      <c r="L86" s="190">
        <v>32509600</v>
      </c>
      <c r="M86" s="190">
        <v>28413840</v>
      </c>
      <c r="N86" s="158">
        <f t="shared" si="7"/>
        <v>38047930</v>
      </c>
      <c r="O86" s="158">
        <f t="shared" si="8"/>
        <v>26991525</v>
      </c>
      <c r="P86" s="158">
        <f t="shared" si="9"/>
        <v>30461720</v>
      </c>
      <c r="Q86" s="159">
        <f t="shared" si="10"/>
        <v>0.80061438296380383</v>
      </c>
      <c r="R86" s="159">
        <f t="shared" si="11"/>
        <v>0.70940850132977007</v>
      </c>
      <c r="S86" s="160">
        <f t="shared" si="12"/>
        <v>0.11174080044075552</v>
      </c>
      <c r="T86" s="160">
        <f t="shared" si="13"/>
        <v>9.2866787614841906E-2</v>
      </c>
    </row>
    <row r="87" spans="1:20" ht="16.5" thickBot="1" x14ac:dyDescent="0.35">
      <c r="A87" s="151">
        <v>85</v>
      </c>
      <c r="B87" s="185" t="s">
        <v>96</v>
      </c>
      <c r="C87" s="186" t="s">
        <v>97</v>
      </c>
      <c r="D87" s="187" t="s">
        <v>91</v>
      </c>
      <c r="E87" s="188">
        <v>427.09469999999999</v>
      </c>
      <c r="F87" s="189">
        <v>0.67137910000000001</v>
      </c>
      <c r="G87" s="189" t="s">
        <v>440</v>
      </c>
      <c r="H87" s="190">
        <v>240152.5</v>
      </c>
      <c r="I87" s="190">
        <v>177720.6</v>
      </c>
      <c r="J87" s="190">
        <v>234190.5</v>
      </c>
      <c r="K87" s="190">
        <v>188274.2</v>
      </c>
      <c r="L87" s="190">
        <v>275242.3</v>
      </c>
      <c r="M87" s="190">
        <v>179390.8</v>
      </c>
      <c r="N87" s="158">
        <f t="shared" si="7"/>
        <v>208936.55</v>
      </c>
      <c r="O87" s="158">
        <f t="shared" si="8"/>
        <v>211232.35</v>
      </c>
      <c r="P87" s="158">
        <f t="shared" si="9"/>
        <v>227316.55</v>
      </c>
      <c r="Q87" s="159">
        <f t="shared" si="10"/>
        <v>1.087969290198388</v>
      </c>
      <c r="R87" s="159">
        <f t="shared" si="11"/>
        <v>1.0109880248333765</v>
      </c>
      <c r="S87" s="160">
        <f t="shared" si="12"/>
        <v>0.77841667761162725</v>
      </c>
      <c r="T87" s="160">
        <f t="shared" si="13"/>
        <v>0.9581424470196056</v>
      </c>
    </row>
    <row r="88" spans="1:20" ht="16.5" thickBot="1" x14ac:dyDescent="0.35">
      <c r="A88" s="151">
        <v>86</v>
      </c>
      <c r="B88" s="185" t="s">
        <v>168</v>
      </c>
      <c r="C88" s="186" t="s">
        <v>169</v>
      </c>
      <c r="D88" s="187" t="s">
        <v>91</v>
      </c>
      <c r="E88" s="188">
        <v>179.04849999999999</v>
      </c>
      <c r="F88" s="189">
        <v>0.68534349999999999</v>
      </c>
      <c r="G88" s="189" t="s">
        <v>440</v>
      </c>
      <c r="H88" s="190">
        <v>2648701</v>
      </c>
      <c r="I88" s="190">
        <v>3088971</v>
      </c>
      <c r="J88" s="190">
        <v>1964829</v>
      </c>
      <c r="K88" s="190">
        <v>1587455</v>
      </c>
      <c r="L88" s="190">
        <v>1501695</v>
      </c>
      <c r="M88" s="190">
        <v>2311275</v>
      </c>
      <c r="N88" s="158">
        <f t="shared" si="7"/>
        <v>2868836</v>
      </c>
      <c r="O88" s="158">
        <f t="shared" si="8"/>
        <v>1776142</v>
      </c>
      <c r="P88" s="158">
        <f t="shared" si="9"/>
        <v>1906485</v>
      </c>
      <c r="Q88" s="159">
        <f t="shared" si="10"/>
        <v>0.66455001261835811</v>
      </c>
      <c r="R88" s="159">
        <f t="shared" si="11"/>
        <v>0.61911590624211355</v>
      </c>
      <c r="S88" s="160">
        <f t="shared" si="12"/>
        <v>0.17196955020046678</v>
      </c>
      <c r="T88" s="160">
        <f t="shared" si="13"/>
        <v>6.3746764743843887E-2</v>
      </c>
    </row>
    <row r="89" spans="1:20" ht="16.5" thickBot="1" x14ac:dyDescent="0.35">
      <c r="A89" s="151">
        <v>87</v>
      </c>
      <c r="B89" s="185" t="s">
        <v>100</v>
      </c>
      <c r="C89" s="186" t="s">
        <v>101</v>
      </c>
      <c r="D89" s="187" t="s">
        <v>91</v>
      </c>
      <c r="E89" s="188">
        <v>175.02379999999999</v>
      </c>
      <c r="F89" s="189">
        <v>0.65619400000000006</v>
      </c>
      <c r="G89" s="189" t="s">
        <v>441</v>
      </c>
      <c r="H89" s="190">
        <v>688639</v>
      </c>
      <c r="I89" s="190">
        <v>629678.5</v>
      </c>
      <c r="J89" s="190">
        <v>763543.6</v>
      </c>
      <c r="K89" s="190">
        <v>865237.5</v>
      </c>
      <c r="L89" s="190">
        <v>769438.3</v>
      </c>
      <c r="M89" s="190">
        <v>753138.8</v>
      </c>
      <c r="N89" s="158">
        <f t="shared" si="7"/>
        <v>659158.75</v>
      </c>
      <c r="O89" s="158">
        <f t="shared" si="8"/>
        <v>814390.55</v>
      </c>
      <c r="P89" s="158">
        <f t="shared" si="9"/>
        <v>761288.55</v>
      </c>
      <c r="Q89" s="159">
        <f t="shared" si="10"/>
        <v>1.1549396105262959</v>
      </c>
      <c r="R89" s="159">
        <f t="shared" si="11"/>
        <v>1.2354998700995778</v>
      </c>
      <c r="S89" s="160">
        <f t="shared" si="12"/>
        <v>7.9182870088873702E-2</v>
      </c>
      <c r="T89" s="160">
        <f t="shared" si="13"/>
        <v>0.11842660374453051</v>
      </c>
    </row>
    <row r="90" spans="1:20" ht="16.5" thickBot="1" x14ac:dyDescent="0.35">
      <c r="A90" s="151">
        <v>88</v>
      </c>
      <c r="B90" s="185" t="s">
        <v>217</v>
      </c>
      <c r="C90" s="186" t="s">
        <v>218</v>
      </c>
      <c r="D90" s="187" t="s">
        <v>91</v>
      </c>
      <c r="E90" s="188">
        <v>173.00829999999999</v>
      </c>
      <c r="F90" s="189">
        <v>0.58553440000000001</v>
      </c>
      <c r="G90" s="189" t="s">
        <v>441</v>
      </c>
      <c r="H90" s="190">
        <v>40285490</v>
      </c>
      <c r="I90" s="190">
        <v>43235800</v>
      </c>
      <c r="J90" s="190">
        <v>37923160</v>
      </c>
      <c r="K90" s="190">
        <v>41120560</v>
      </c>
      <c r="L90" s="190">
        <v>42389900</v>
      </c>
      <c r="M90" s="190">
        <v>43466180</v>
      </c>
      <c r="N90" s="158">
        <f t="shared" si="7"/>
        <v>41760645</v>
      </c>
      <c r="O90" s="158">
        <f t="shared" si="8"/>
        <v>39521860</v>
      </c>
      <c r="P90" s="158">
        <f t="shared" si="9"/>
        <v>42928040</v>
      </c>
      <c r="Q90" s="159">
        <f t="shared" si="10"/>
        <v>1.027954429343704</v>
      </c>
      <c r="R90" s="159">
        <f t="shared" si="11"/>
        <v>0.94639007611113291</v>
      </c>
      <c r="S90" s="160">
        <f t="shared" si="12"/>
        <v>0.53468316154518891</v>
      </c>
      <c r="T90" s="160">
        <f t="shared" si="13"/>
        <v>0.41157921081133542</v>
      </c>
    </row>
    <row r="91" spans="1:20" ht="16.5" thickBot="1" x14ac:dyDescent="0.35">
      <c r="A91" s="151">
        <v>89</v>
      </c>
      <c r="B91" s="191" t="s">
        <v>98</v>
      </c>
      <c r="C91" s="192" t="s">
        <v>99</v>
      </c>
      <c r="D91" s="193" t="s">
        <v>296</v>
      </c>
      <c r="E91" s="194">
        <v>251.0693</v>
      </c>
      <c r="F91" s="195">
        <v>0.85334770000000004</v>
      </c>
      <c r="G91" s="195" t="s">
        <v>440</v>
      </c>
      <c r="H91" s="196">
        <v>369704</v>
      </c>
      <c r="I91" s="196">
        <v>380735.5</v>
      </c>
      <c r="J91" s="196">
        <v>351299.2</v>
      </c>
      <c r="K91" s="196">
        <v>300532.2</v>
      </c>
      <c r="L91" s="196">
        <v>279264.8</v>
      </c>
      <c r="M91" s="196">
        <v>363928.2</v>
      </c>
      <c r="N91" s="158">
        <f t="shared" si="7"/>
        <v>375219.75</v>
      </c>
      <c r="O91" s="158">
        <f t="shared" si="8"/>
        <v>325915.7</v>
      </c>
      <c r="P91" s="158">
        <f t="shared" si="9"/>
        <v>321596.5</v>
      </c>
      <c r="Q91" s="159">
        <f t="shared" si="10"/>
        <v>0.85708841285673265</v>
      </c>
      <c r="R91" s="159">
        <f t="shared" si="11"/>
        <v>0.86859953400640566</v>
      </c>
      <c r="S91" s="160">
        <f t="shared" si="12"/>
        <v>0.33591884642916436</v>
      </c>
      <c r="T91" s="160">
        <f t="shared" si="13"/>
        <v>0.19810992409324357</v>
      </c>
    </row>
    <row r="92" spans="1:20" ht="16.5" thickBot="1" x14ac:dyDescent="0.35">
      <c r="A92" s="151">
        <v>90</v>
      </c>
      <c r="B92" s="191" t="s">
        <v>180</v>
      </c>
      <c r="C92" s="192" t="s">
        <v>181</v>
      </c>
      <c r="D92" s="193" t="s">
        <v>296</v>
      </c>
      <c r="E92" s="197">
        <v>313.03269999999998</v>
      </c>
      <c r="F92" s="195">
        <v>0.74661120000000003</v>
      </c>
      <c r="G92" s="195" t="s">
        <v>440</v>
      </c>
      <c r="H92" s="196">
        <v>381517.4</v>
      </c>
      <c r="I92" s="196">
        <v>367383.8</v>
      </c>
      <c r="J92" s="196">
        <v>483498</v>
      </c>
      <c r="K92" s="196">
        <v>268982.59999999998</v>
      </c>
      <c r="L92" s="196">
        <v>721275.3</v>
      </c>
      <c r="M92" s="196">
        <v>505120.7</v>
      </c>
      <c r="N92" s="158">
        <f t="shared" si="7"/>
        <v>374450.6</v>
      </c>
      <c r="O92" s="158">
        <f t="shared" si="8"/>
        <v>376240.3</v>
      </c>
      <c r="P92" s="158">
        <f t="shared" si="9"/>
        <v>613198</v>
      </c>
      <c r="Q92" s="159">
        <f t="shared" si="10"/>
        <v>1.6375938508310577</v>
      </c>
      <c r="R92" s="159">
        <f t="shared" si="11"/>
        <v>1.0047795356717282</v>
      </c>
      <c r="S92" s="160">
        <f t="shared" si="12"/>
        <v>0.1583252422200202</v>
      </c>
      <c r="T92" s="160">
        <f t="shared" si="13"/>
        <v>0.98822757126059724</v>
      </c>
    </row>
    <row r="93" spans="1:20" ht="16.5" thickBot="1" x14ac:dyDescent="0.35">
      <c r="A93" s="151">
        <v>91</v>
      </c>
      <c r="B93" s="191" t="s">
        <v>297</v>
      </c>
      <c r="C93" s="192" t="s">
        <v>298</v>
      </c>
      <c r="D93" s="193" t="s">
        <v>296</v>
      </c>
      <c r="E93" s="197">
        <v>219.0975</v>
      </c>
      <c r="F93" s="195">
        <v>0.68395760000000005</v>
      </c>
      <c r="G93" s="195" t="s">
        <v>440</v>
      </c>
      <c r="H93" s="196">
        <v>1019500</v>
      </c>
      <c r="I93" s="196">
        <v>1502709</v>
      </c>
      <c r="J93" s="196">
        <v>1027587</v>
      </c>
      <c r="K93" s="196">
        <v>1310909</v>
      </c>
      <c r="L93" s="196">
        <v>1250950</v>
      </c>
      <c r="M93" s="196">
        <v>776316.4</v>
      </c>
      <c r="N93" s="158">
        <f t="shared" si="7"/>
        <v>1261104.5</v>
      </c>
      <c r="O93" s="158">
        <f t="shared" si="8"/>
        <v>1169248</v>
      </c>
      <c r="P93" s="158">
        <f t="shared" si="9"/>
        <v>1013633.2</v>
      </c>
      <c r="Q93" s="159">
        <f t="shared" si="10"/>
        <v>0.80376622238680451</v>
      </c>
      <c r="R93" s="159">
        <f t="shared" si="11"/>
        <v>0.92716186485735319</v>
      </c>
      <c r="S93" s="160">
        <f t="shared" si="12"/>
        <v>0.54095255199932357</v>
      </c>
      <c r="T93" s="160">
        <f t="shared" si="13"/>
        <v>0.77408304820738327</v>
      </c>
    </row>
    <row r="94" spans="1:20" ht="16.5" thickBot="1" x14ac:dyDescent="0.35">
      <c r="A94" s="151">
        <v>92</v>
      </c>
      <c r="B94" s="191" t="s">
        <v>492</v>
      </c>
      <c r="C94" s="192" t="s">
        <v>493</v>
      </c>
      <c r="D94" s="193" t="s">
        <v>296</v>
      </c>
      <c r="E94" s="194">
        <v>233.1129</v>
      </c>
      <c r="F94" s="195">
        <v>0.68706129999999999</v>
      </c>
      <c r="G94" s="195" t="s">
        <v>440</v>
      </c>
      <c r="H94" s="196">
        <v>127413.8</v>
      </c>
      <c r="I94" s="196">
        <v>81222.7</v>
      </c>
      <c r="J94" s="196">
        <v>0</v>
      </c>
      <c r="K94" s="196">
        <v>0</v>
      </c>
      <c r="L94" s="196">
        <v>0</v>
      </c>
      <c r="M94" s="196">
        <v>0</v>
      </c>
      <c r="N94" s="158">
        <f t="shared" si="7"/>
        <v>104318.25</v>
      </c>
      <c r="O94" s="158">
        <f t="shared" si="8"/>
        <v>0</v>
      </c>
      <c r="P94" s="158">
        <f t="shared" si="9"/>
        <v>0</v>
      </c>
      <c r="Q94" s="159">
        <f t="shared" si="10"/>
        <v>0</v>
      </c>
      <c r="R94" s="159">
        <f t="shared" si="11"/>
        <v>0</v>
      </c>
      <c r="S94" s="160">
        <f t="shared" si="12"/>
        <v>4.5683168960580341E-2</v>
      </c>
      <c r="T94" s="160">
        <f t="shared" si="13"/>
        <v>4.5683168960580341E-2</v>
      </c>
    </row>
    <row r="95" spans="1:20" ht="16.5" thickBot="1" x14ac:dyDescent="0.35">
      <c r="A95" s="151">
        <v>93</v>
      </c>
      <c r="B95" s="191" t="s">
        <v>494</v>
      </c>
      <c r="C95" s="192" t="s">
        <v>495</v>
      </c>
      <c r="D95" s="193" t="s">
        <v>296</v>
      </c>
      <c r="E95" s="194">
        <v>499.1096</v>
      </c>
      <c r="F95" s="195">
        <v>0.85477789999999998</v>
      </c>
      <c r="G95" s="195" t="s">
        <v>440</v>
      </c>
      <c r="H95" s="196">
        <v>261996.3</v>
      </c>
      <c r="I95" s="196">
        <v>239242.1</v>
      </c>
      <c r="J95" s="196">
        <v>284375.8</v>
      </c>
      <c r="K95" s="196">
        <v>339380.5</v>
      </c>
      <c r="L95" s="196">
        <v>178794</v>
      </c>
      <c r="M95" s="196">
        <v>217188.2</v>
      </c>
      <c r="N95" s="158">
        <f t="shared" si="7"/>
        <v>250619.2</v>
      </c>
      <c r="O95" s="158">
        <f t="shared" si="8"/>
        <v>311878.15000000002</v>
      </c>
      <c r="P95" s="158">
        <f t="shared" si="9"/>
        <v>197991.1</v>
      </c>
      <c r="Q95" s="159">
        <f t="shared" si="10"/>
        <v>0.79000770890658012</v>
      </c>
      <c r="R95" s="159">
        <f t="shared" si="11"/>
        <v>1.2444303947981639</v>
      </c>
      <c r="S95" s="160">
        <f t="shared" si="12"/>
        <v>0.14237455682182742</v>
      </c>
      <c r="T95" s="160">
        <f t="shared" si="13"/>
        <v>0.17580277863604699</v>
      </c>
    </row>
    <row r="96" spans="1:20" ht="16.5" thickBot="1" x14ac:dyDescent="0.35">
      <c r="A96" s="151">
        <v>94</v>
      </c>
      <c r="B96" s="191" t="s">
        <v>208</v>
      </c>
      <c r="C96" s="192" t="s">
        <v>209</v>
      </c>
      <c r="D96" s="193" t="s">
        <v>296</v>
      </c>
      <c r="E96" s="194">
        <v>276.11869999999999</v>
      </c>
      <c r="F96" s="195">
        <v>0.67998670000000005</v>
      </c>
      <c r="G96" s="195" t="s">
        <v>440</v>
      </c>
      <c r="H96" s="196">
        <v>643104.80000000005</v>
      </c>
      <c r="I96" s="196">
        <v>923525.8</v>
      </c>
      <c r="J96" s="196">
        <v>770390</v>
      </c>
      <c r="K96" s="196">
        <v>667851.6</v>
      </c>
      <c r="L96" s="196">
        <v>622747.9</v>
      </c>
      <c r="M96" s="196">
        <v>595561.1</v>
      </c>
      <c r="N96" s="158">
        <f t="shared" si="7"/>
        <v>783315.3</v>
      </c>
      <c r="O96" s="158">
        <f t="shared" si="8"/>
        <v>719120.8</v>
      </c>
      <c r="P96" s="158">
        <f t="shared" si="9"/>
        <v>609154.5</v>
      </c>
      <c r="Q96" s="159">
        <f t="shared" si="10"/>
        <v>0.77766194532393274</v>
      </c>
      <c r="R96" s="159">
        <f t="shared" si="11"/>
        <v>0.9180476878212388</v>
      </c>
      <c r="S96" s="160">
        <f t="shared" si="12"/>
        <v>0.34182578342588721</v>
      </c>
      <c r="T96" s="160">
        <f t="shared" si="13"/>
        <v>0.70909489950437576</v>
      </c>
    </row>
    <row r="97" spans="1:20" ht="16.5" thickBot="1" x14ac:dyDescent="0.35">
      <c r="A97" s="151">
        <v>95</v>
      </c>
      <c r="B97" s="198" t="s">
        <v>403</v>
      </c>
      <c r="C97" s="199" t="s">
        <v>104</v>
      </c>
      <c r="D97" s="200" t="s">
        <v>102</v>
      </c>
      <c r="E97" s="201">
        <v>104.0711</v>
      </c>
      <c r="F97" s="202">
        <v>0.68251759999999995</v>
      </c>
      <c r="G97" s="202" t="s">
        <v>440</v>
      </c>
      <c r="H97" s="203">
        <v>4177207</v>
      </c>
      <c r="I97" s="203">
        <v>4669160</v>
      </c>
      <c r="J97" s="203">
        <v>3021396</v>
      </c>
      <c r="K97" s="203">
        <v>2716004</v>
      </c>
      <c r="L97" s="203">
        <v>3765711</v>
      </c>
      <c r="M97" s="203">
        <v>2872663</v>
      </c>
      <c r="N97" s="158">
        <f t="shared" si="7"/>
        <v>4423183.5</v>
      </c>
      <c r="O97" s="158">
        <f t="shared" si="8"/>
        <v>2868700</v>
      </c>
      <c r="P97" s="158">
        <f t="shared" si="9"/>
        <v>3319187</v>
      </c>
      <c r="Q97" s="159">
        <f t="shared" si="10"/>
        <v>0.75040680541514948</v>
      </c>
      <c r="R97" s="159">
        <f t="shared" si="11"/>
        <v>0.64856002469714402</v>
      </c>
      <c r="S97" s="160">
        <f t="shared" si="12"/>
        <v>0.16272178205419152</v>
      </c>
      <c r="T97" s="160">
        <f t="shared" si="13"/>
        <v>3.2981410651982172E-2</v>
      </c>
    </row>
    <row r="98" spans="1:20" ht="16.5" thickBot="1" x14ac:dyDescent="0.35">
      <c r="A98" s="151">
        <v>96</v>
      </c>
      <c r="B98" s="198" t="s">
        <v>220</v>
      </c>
      <c r="C98" s="199" t="s">
        <v>280</v>
      </c>
      <c r="D98" s="200" t="s">
        <v>102</v>
      </c>
      <c r="E98" s="201">
        <v>399.14389999999997</v>
      </c>
      <c r="F98" s="202">
        <v>0.66308929999999999</v>
      </c>
      <c r="G98" s="202" t="s">
        <v>440</v>
      </c>
      <c r="H98" s="203">
        <v>812859.8</v>
      </c>
      <c r="I98" s="203">
        <v>1076011</v>
      </c>
      <c r="J98" s="203">
        <v>1086642</v>
      </c>
      <c r="K98" s="203">
        <v>990050</v>
      </c>
      <c r="L98" s="203">
        <v>1784083</v>
      </c>
      <c r="M98" s="203">
        <v>1781902</v>
      </c>
      <c r="N98" s="158">
        <f t="shared" si="7"/>
        <v>944435.4</v>
      </c>
      <c r="O98" s="158">
        <f t="shared" si="8"/>
        <v>1038346</v>
      </c>
      <c r="P98" s="158">
        <f t="shared" si="9"/>
        <v>1782992.5</v>
      </c>
      <c r="Q98" s="159">
        <f t="shared" si="10"/>
        <v>1.8878924911116206</v>
      </c>
      <c r="R98" s="159">
        <f t="shared" si="11"/>
        <v>1.0994357051842825</v>
      </c>
      <c r="S98" s="160">
        <f t="shared" si="12"/>
        <v>2.3747988115994E-2</v>
      </c>
      <c r="T98" s="160">
        <f t="shared" si="13"/>
        <v>0.57184228428298844</v>
      </c>
    </row>
    <row r="99" spans="1:20" ht="16.5" thickBot="1" x14ac:dyDescent="0.35">
      <c r="A99" s="151">
        <v>97</v>
      </c>
      <c r="B99" s="198" t="s">
        <v>281</v>
      </c>
      <c r="C99" s="199" t="s">
        <v>284</v>
      </c>
      <c r="D99" s="200" t="s">
        <v>320</v>
      </c>
      <c r="E99" s="201">
        <v>442.1472</v>
      </c>
      <c r="F99" s="202">
        <v>1.7544470000000001</v>
      </c>
      <c r="G99" s="202" t="s">
        <v>440</v>
      </c>
      <c r="H99" s="203">
        <v>94260.98</v>
      </c>
      <c r="I99" s="203">
        <v>85283.11</v>
      </c>
      <c r="J99" s="203">
        <v>87300.79</v>
      </c>
      <c r="K99" s="203">
        <v>102142.5</v>
      </c>
      <c r="L99" s="203">
        <v>78446.759999999995</v>
      </c>
      <c r="M99" s="203">
        <v>112277.9</v>
      </c>
      <c r="N99" s="158">
        <f t="shared" si="7"/>
        <v>89772.044999999998</v>
      </c>
      <c r="O99" s="158">
        <f t="shared" si="8"/>
        <v>94721.64499999999</v>
      </c>
      <c r="P99" s="158">
        <f t="shared" si="9"/>
        <v>95362.329999999987</v>
      </c>
      <c r="Q99" s="159">
        <f t="shared" si="10"/>
        <v>1.0622720023811421</v>
      </c>
      <c r="R99" s="159">
        <f t="shared" si="11"/>
        <v>1.0551352038376756</v>
      </c>
      <c r="S99" s="160">
        <f t="shared" si="12"/>
        <v>0.77968203902777311</v>
      </c>
      <c r="T99" s="160">
        <f t="shared" si="13"/>
        <v>0.62577889092831263</v>
      </c>
    </row>
    <row r="100" spans="1:20" ht="16.5" thickBot="1" x14ac:dyDescent="0.35">
      <c r="A100" s="151">
        <v>98</v>
      </c>
      <c r="B100" s="198" t="s">
        <v>323</v>
      </c>
      <c r="C100" s="199" t="s">
        <v>324</v>
      </c>
      <c r="D100" s="200" t="s">
        <v>320</v>
      </c>
      <c r="E100" s="201">
        <v>474.17270000000002</v>
      </c>
      <c r="F100" s="202">
        <v>1.71286</v>
      </c>
      <c r="G100" s="202" t="s">
        <v>440</v>
      </c>
      <c r="H100" s="203">
        <v>106484.5</v>
      </c>
      <c r="I100" s="203">
        <v>131312.4</v>
      </c>
      <c r="J100" s="203">
        <v>95361.15</v>
      </c>
      <c r="K100" s="203">
        <v>83311.05</v>
      </c>
      <c r="L100" s="203">
        <v>82633.31</v>
      </c>
      <c r="M100" s="203">
        <v>98630.26</v>
      </c>
      <c r="N100" s="158">
        <f t="shared" si="7"/>
        <v>118898.45</v>
      </c>
      <c r="O100" s="158">
        <f t="shared" si="8"/>
        <v>89336.1</v>
      </c>
      <c r="P100" s="158">
        <f t="shared" si="9"/>
        <v>90631.785000000003</v>
      </c>
      <c r="Q100" s="159">
        <f t="shared" si="10"/>
        <v>0.76226212368622137</v>
      </c>
      <c r="R100" s="159">
        <f t="shared" si="11"/>
        <v>0.75136471501520841</v>
      </c>
      <c r="S100" s="160">
        <f t="shared" si="12"/>
        <v>0.19571201682664763</v>
      </c>
      <c r="T100" s="160">
        <f t="shared" si="13"/>
        <v>0.16543374718411086</v>
      </c>
    </row>
    <row r="101" spans="1:20" ht="16.5" thickBot="1" x14ac:dyDescent="0.35">
      <c r="A101" s="151">
        <v>99</v>
      </c>
      <c r="B101" s="204" t="s">
        <v>106</v>
      </c>
      <c r="C101" s="205" t="s">
        <v>107</v>
      </c>
      <c r="D101" s="206" t="s">
        <v>223</v>
      </c>
      <c r="E101" s="207">
        <v>131.0813</v>
      </c>
      <c r="F101" s="208">
        <v>0.65844360000000002</v>
      </c>
      <c r="G101" s="208" t="s">
        <v>441</v>
      </c>
      <c r="H101" s="209">
        <v>4779710</v>
      </c>
      <c r="I101" s="209">
        <v>4759243</v>
      </c>
      <c r="J101" s="209">
        <v>6129112</v>
      </c>
      <c r="K101" s="209">
        <v>4304614</v>
      </c>
      <c r="L101" s="209">
        <v>5568052</v>
      </c>
      <c r="M101" s="209">
        <v>4126835</v>
      </c>
      <c r="N101" s="158">
        <f t="shared" si="7"/>
        <v>4769476.5</v>
      </c>
      <c r="O101" s="158">
        <f t="shared" si="8"/>
        <v>5216863</v>
      </c>
      <c r="P101" s="158">
        <f t="shared" si="9"/>
        <v>4847443.5</v>
      </c>
      <c r="Q101" s="159">
        <f t="shared" si="10"/>
        <v>1.016347077084875</v>
      </c>
      <c r="R101" s="159">
        <f t="shared" si="11"/>
        <v>1.0938020137010844</v>
      </c>
      <c r="S101" s="160">
        <f t="shared" si="12"/>
        <v>0.92372440359175845</v>
      </c>
      <c r="T101" s="160">
        <f t="shared" si="13"/>
        <v>0.67237930134780322</v>
      </c>
    </row>
    <row r="102" spans="1:20" ht="16.5" thickBot="1" x14ac:dyDescent="0.35">
      <c r="A102" s="151">
        <v>100</v>
      </c>
      <c r="B102" s="204" t="s">
        <v>108</v>
      </c>
      <c r="C102" s="205" t="s">
        <v>109</v>
      </c>
      <c r="D102" s="206" t="s">
        <v>223</v>
      </c>
      <c r="E102" s="207">
        <v>176.10300000000001</v>
      </c>
      <c r="F102" s="208">
        <v>0.6661146</v>
      </c>
      <c r="G102" s="208" t="s">
        <v>440</v>
      </c>
      <c r="H102" s="209">
        <v>7738482</v>
      </c>
      <c r="I102" s="209">
        <v>6545676</v>
      </c>
      <c r="J102" s="209">
        <v>6525910</v>
      </c>
      <c r="K102" s="209">
        <v>6079574</v>
      </c>
      <c r="L102" s="209">
        <v>7487812</v>
      </c>
      <c r="M102" s="209">
        <v>5005056</v>
      </c>
      <c r="N102" s="158">
        <f t="shared" si="7"/>
        <v>7142079</v>
      </c>
      <c r="O102" s="158">
        <f t="shared" si="8"/>
        <v>6302742</v>
      </c>
      <c r="P102" s="158">
        <f t="shared" si="9"/>
        <v>6246434</v>
      </c>
      <c r="Q102" s="159">
        <f t="shared" si="10"/>
        <v>0.87459603849243339</v>
      </c>
      <c r="R102" s="159">
        <f t="shared" si="11"/>
        <v>0.88248001737309267</v>
      </c>
      <c r="S102" s="160">
        <f t="shared" si="12"/>
        <v>0.5822040347632238</v>
      </c>
      <c r="T102" s="160">
        <f t="shared" si="13"/>
        <v>0.31819500868015116</v>
      </c>
    </row>
    <row r="103" spans="1:20" ht="16.5" thickBot="1" x14ac:dyDescent="0.35">
      <c r="A103" s="151">
        <v>101</v>
      </c>
      <c r="B103" s="210" t="s">
        <v>221</v>
      </c>
      <c r="C103" s="211" t="s">
        <v>282</v>
      </c>
      <c r="D103" s="212" t="s">
        <v>222</v>
      </c>
      <c r="E103" s="213">
        <v>89.108000000000004</v>
      </c>
      <c r="F103" s="214">
        <v>0.5949352</v>
      </c>
      <c r="G103" s="214" t="s">
        <v>440</v>
      </c>
      <c r="H103" s="215">
        <v>316066.09999999998</v>
      </c>
      <c r="I103" s="215">
        <v>358313.6</v>
      </c>
      <c r="J103" s="215">
        <v>325018.7</v>
      </c>
      <c r="K103" s="215">
        <v>186910.4</v>
      </c>
      <c r="L103" s="215">
        <v>183584.8</v>
      </c>
      <c r="M103" s="215">
        <v>284416.2</v>
      </c>
      <c r="N103" s="158">
        <f t="shared" si="7"/>
        <v>337189.85</v>
      </c>
      <c r="O103" s="158">
        <f t="shared" si="8"/>
        <v>255964.55</v>
      </c>
      <c r="P103" s="158">
        <f t="shared" si="9"/>
        <v>234000.5</v>
      </c>
      <c r="Q103" s="159">
        <f t="shared" si="10"/>
        <v>0.69397254988547263</v>
      </c>
      <c r="R103" s="159">
        <f t="shared" si="11"/>
        <v>0.7591110764455099</v>
      </c>
      <c r="S103" s="160">
        <f t="shared" si="12"/>
        <v>0.19967253102579197</v>
      </c>
      <c r="T103" s="160">
        <f t="shared" si="13"/>
        <v>0.37752316153039356</v>
      </c>
    </row>
    <row r="104" spans="1:20" ht="16.5" thickBot="1" x14ac:dyDescent="0.35">
      <c r="A104" s="151">
        <v>102</v>
      </c>
      <c r="B104" s="210" t="s">
        <v>162</v>
      </c>
      <c r="C104" s="211" t="s">
        <v>163</v>
      </c>
      <c r="D104" s="212" t="s">
        <v>222</v>
      </c>
      <c r="E104" s="213">
        <v>146.1652</v>
      </c>
      <c r="F104" s="214">
        <v>0.62676779999999999</v>
      </c>
      <c r="G104" s="214" t="s">
        <v>440</v>
      </c>
      <c r="H104" s="215">
        <v>122587600</v>
      </c>
      <c r="I104" s="215">
        <v>161080800</v>
      </c>
      <c r="J104" s="215">
        <v>146805800</v>
      </c>
      <c r="K104" s="215">
        <v>131951100</v>
      </c>
      <c r="L104" s="215">
        <v>141523800</v>
      </c>
      <c r="M104" s="215">
        <v>130493600</v>
      </c>
      <c r="N104" s="158">
        <f t="shared" si="7"/>
        <v>141834200</v>
      </c>
      <c r="O104" s="158">
        <f t="shared" si="8"/>
        <v>139378450</v>
      </c>
      <c r="P104" s="158">
        <f t="shared" si="9"/>
        <v>136008700</v>
      </c>
      <c r="Q104" s="159">
        <f t="shared" si="10"/>
        <v>0.95892739550827655</v>
      </c>
      <c r="R104" s="159">
        <f t="shared" si="11"/>
        <v>0.98268576972267618</v>
      </c>
      <c r="S104" s="160">
        <f t="shared" si="12"/>
        <v>0.79847654992124562</v>
      </c>
      <c r="T104" s="160">
        <f t="shared" si="13"/>
        <v>0.91612418718316446</v>
      </c>
    </row>
    <row r="105" spans="1:20" ht="16.5" thickBot="1" x14ac:dyDescent="0.35">
      <c r="A105" s="151">
        <v>103</v>
      </c>
      <c r="B105" s="210" t="s">
        <v>164</v>
      </c>
      <c r="C105" s="211" t="s">
        <v>165</v>
      </c>
      <c r="D105" s="212" t="s">
        <v>222</v>
      </c>
      <c r="E105" s="213">
        <v>203.22300000000001</v>
      </c>
      <c r="F105" s="214">
        <v>0.63085809999999998</v>
      </c>
      <c r="G105" s="214" t="s">
        <v>440</v>
      </c>
      <c r="H105" s="215">
        <v>31106980</v>
      </c>
      <c r="I105" s="215">
        <v>28668340</v>
      </c>
      <c r="J105" s="215">
        <v>31009540</v>
      </c>
      <c r="K105" s="215">
        <v>26526810</v>
      </c>
      <c r="L105" s="215">
        <v>24552100</v>
      </c>
      <c r="M105" s="215">
        <v>30722570</v>
      </c>
      <c r="N105" s="158">
        <f t="shared" si="7"/>
        <v>29887660</v>
      </c>
      <c r="O105" s="158">
        <f t="shared" si="8"/>
        <v>28768175</v>
      </c>
      <c r="P105" s="158">
        <f t="shared" si="9"/>
        <v>27637335</v>
      </c>
      <c r="Q105" s="159">
        <f t="shared" si="10"/>
        <v>0.92470722030429953</v>
      </c>
      <c r="R105" s="159">
        <f t="shared" si="11"/>
        <v>0.96254357149405478</v>
      </c>
      <c r="S105" s="160">
        <f t="shared" si="12"/>
        <v>0.5675233588717945</v>
      </c>
      <c r="T105" s="160">
        <f t="shared" si="13"/>
        <v>0.70369229268597255</v>
      </c>
    </row>
    <row r="106" spans="1:20" ht="16.5" thickBot="1" x14ac:dyDescent="0.35">
      <c r="A106" s="151">
        <v>104</v>
      </c>
      <c r="B106" s="165" t="s">
        <v>112</v>
      </c>
      <c r="C106" s="1" t="s">
        <v>113</v>
      </c>
      <c r="D106" s="166" t="s">
        <v>114</v>
      </c>
      <c r="E106" s="167">
        <v>310.11250000000001</v>
      </c>
      <c r="F106" s="216">
        <v>0.68316209999999999</v>
      </c>
      <c r="G106" s="216" t="s">
        <v>440</v>
      </c>
      <c r="H106" s="168">
        <v>1417074</v>
      </c>
      <c r="I106" s="168">
        <v>1480661</v>
      </c>
      <c r="J106" s="168">
        <v>1530134</v>
      </c>
      <c r="K106" s="168">
        <v>1879513</v>
      </c>
      <c r="L106" s="168">
        <v>2195757</v>
      </c>
      <c r="M106" s="168">
        <v>2075074</v>
      </c>
      <c r="N106" s="158">
        <f t="shared" si="7"/>
        <v>1448867.5</v>
      </c>
      <c r="O106" s="158">
        <f t="shared" si="8"/>
        <v>1704823.5</v>
      </c>
      <c r="P106" s="158">
        <f t="shared" si="9"/>
        <v>2135415.5</v>
      </c>
      <c r="Q106" s="159">
        <f t="shared" si="10"/>
        <v>1.4738514736509722</v>
      </c>
      <c r="R106" s="159">
        <f t="shared" si="11"/>
        <v>1.1766593563593635</v>
      </c>
      <c r="S106" s="160">
        <f t="shared" si="12"/>
        <v>9.7256544820577412E-3</v>
      </c>
      <c r="T106" s="160">
        <f t="shared" si="13"/>
        <v>0.28616321977270365</v>
      </c>
    </row>
    <row r="107" spans="1:20" ht="16.5" thickBot="1" x14ac:dyDescent="0.35">
      <c r="A107" s="151">
        <v>105</v>
      </c>
      <c r="B107" s="165" t="s">
        <v>115</v>
      </c>
      <c r="C107" s="1" t="s">
        <v>116</v>
      </c>
      <c r="D107" s="166" t="s">
        <v>114</v>
      </c>
      <c r="E107" s="167">
        <v>324.09339999999997</v>
      </c>
      <c r="F107" s="216">
        <v>0.61893699999999996</v>
      </c>
      <c r="G107" s="216" t="s">
        <v>441</v>
      </c>
      <c r="H107" s="168">
        <v>111206.6</v>
      </c>
      <c r="I107" s="168">
        <v>92459.15</v>
      </c>
      <c r="J107" s="168">
        <v>80173.16</v>
      </c>
      <c r="K107" s="168">
        <v>78109.759999999995</v>
      </c>
      <c r="L107" s="168">
        <v>93732.21</v>
      </c>
      <c r="M107" s="168">
        <v>75067.48</v>
      </c>
      <c r="N107" s="158">
        <f t="shared" si="7"/>
        <v>101832.875</v>
      </c>
      <c r="O107" s="158">
        <f t="shared" si="8"/>
        <v>79141.459999999992</v>
      </c>
      <c r="P107" s="158">
        <f t="shared" si="9"/>
        <v>84399.845000000001</v>
      </c>
      <c r="Q107" s="159">
        <f t="shared" si="10"/>
        <v>0.8288074455326927</v>
      </c>
      <c r="R107" s="159">
        <f t="shared" si="11"/>
        <v>0.77717004454602689</v>
      </c>
      <c r="S107" s="160">
        <f t="shared" si="12"/>
        <v>0.31822599296508958</v>
      </c>
      <c r="T107" s="160">
        <f t="shared" si="13"/>
        <v>0.13787671953580516</v>
      </c>
    </row>
    <row r="108" spans="1:20" ht="16.5" thickBot="1" x14ac:dyDescent="0.35">
      <c r="A108" s="151">
        <v>106</v>
      </c>
      <c r="B108" s="165" t="s">
        <v>117</v>
      </c>
      <c r="C108" s="1" t="s">
        <v>118</v>
      </c>
      <c r="D108" s="166" t="s">
        <v>114</v>
      </c>
      <c r="E108" s="167">
        <v>260.05270000000002</v>
      </c>
      <c r="F108" s="216">
        <v>0.67359970000000002</v>
      </c>
      <c r="G108" s="216" t="s">
        <v>440</v>
      </c>
      <c r="H108" s="168">
        <v>325364.90000000002</v>
      </c>
      <c r="I108" s="168">
        <v>287543.2</v>
      </c>
      <c r="J108" s="168">
        <v>268007.5</v>
      </c>
      <c r="K108" s="168">
        <v>255276.3</v>
      </c>
      <c r="L108" s="168">
        <v>262408.40000000002</v>
      </c>
      <c r="M108" s="168">
        <v>107513.5</v>
      </c>
      <c r="N108" s="158">
        <f t="shared" si="7"/>
        <v>306454.05000000005</v>
      </c>
      <c r="O108" s="158">
        <f t="shared" si="8"/>
        <v>261641.9</v>
      </c>
      <c r="P108" s="158">
        <f t="shared" si="9"/>
        <v>184960.95</v>
      </c>
      <c r="Q108" s="159">
        <f t="shared" si="10"/>
        <v>0.60355198438395574</v>
      </c>
      <c r="R108" s="159">
        <f t="shared" si="11"/>
        <v>0.85377204184444599</v>
      </c>
      <c r="S108" s="160">
        <f t="shared" si="12"/>
        <v>0.266996165520898</v>
      </c>
      <c r="T108" s="160">
        <f t="shared" si="13"/>
        <v>0.15379624278468618</v>
      </c>
    </row>
    <row r="109" spans="1:20" ht="16.5" thickBot="1" x14ac:dyDescent="0.35">
      <c r="A109" s="151">
        <v>107</v>
      </c>
      <c r="B109" s="165" t="s">
        <v>496</v>
      </c>
      <c r="C109" s="1" t="s">
        <v>497</v>
      </c>
      <c r="D109" s="166" t="s">
        <v>114</v>
      </c>
      <c r="E109" s="167">
        <v>180.08760000000001</v>
      </c>
      <c r="F109" s="216">
        <v>1.6706110000000001</v>
      </c>
      <c r="G109" s="216" t="s">
        <v>440</v>
      </c>
      <c r="H109" s="168">
        <v>210961.8</v>
      </c>
      <c r="I109" s="168">
        <v>161503.9</v>
      </c>
      <c r="J109" s="168">
        <v>269269.59999999998</v>
      </c>
      <c r="K109" s="168">
        <v>266301.8</v>
      </c>
      <c r="L109" s="168">
        <v>229879</v>
      </c>
      <c r="M109" s="168">
        <v>170076.3</v>
      </c>
      <c r="N109" s="158">
        <f t="shared" si="7"/>
        <v>186232.84999999998</v>
      </c>
      <c r="O109" s="158">
        <f t="shared" si="8"/>
        <v>267785.69999999995</v>
      </c>
      <c r="P109" s="158">
        <f t="shared" si="9"/>
        <v>199977.65</v>
      </c>
      <c r="Q109" s="159">
        <f t="shared" si="10"/>
        <v>1.0738043798395396</v>
      </c>
      <c r="R109" s="159">
        <f t="shared" si="11"/>
        <v>1.437907973808058</v>
      </c>
      <c r="S109" s="160">
        <f t="shared" si="12"/>
        <v>0.75702939388701174</v>
      </c>
      <c r="T109" s="160">
        <f t="shared" si="13"/>
        <v>8.1196751908282128E-2</v>
      </c>
    </row>
    <row r="110" spans="1:20" ht="16.5" thickBot="1" x14ac:dyDescent="0.35">
      <c r="A110" s="151">
        <v>108</v>
      </c>
      <c r="B110" s="165" t="s">
        <v>119</v>
      </c>
      <c r="C110" s="1" t="s">
        <v>120</v>
      </c>
      <c r="D110" s="166" t="s">
        <v>114</v>
      </c>
      <c r="E110" s="167">
        <v>131.03370000000001</v>
      </c>
      <c r="F110" s="216">
        <v>0.66556179999999998</v>
      </c>
      <c r="G110" s="216" t="s">
        <v>441</v>
      </c>
      <c r="H110" s="168">
        <v>4643466</v>
      </c>
      <c r="I110" s="168">
        <v>6056170</v>
      </c>
      <c r="J110" s="168">
        <v>5928462</v>
      </c>
      <c r="K110" s="168">
        <v>6375926</v>
      </c>
      <c r="L110" s="168">
        <v>6927826</v>
      </c>
      <c r="M110" s="168">
        <v>5958422</v>
      </c>
      <c r="N110" s="158">
        <f t="shared" si="7"/>
        <v>5349818</v>
      </c>
      <c r="O110" s="158">
        <f t="shared" si="8"/>
        <v>6152194</v>
      </c>
      <c r="P110" s="158">
        <f t="shared" si="9"/>
        <v>6443124</v>
      </c>
      <c r="Q110" s="159">
        <f t="shared" si="10"/>
        <v>1.2043632138513871</v>
      </c>
      <c r="R110" s="159">
        <f t="shared" si="11"/>
        <v>1.1499819246187439</v>
      </c>
      <c r="S110" s="160">
        <f t="shared" si="12"/>
        <v>0.33003586810272556</v>
      </c>
      <c r="T110" s="160">
        <f t="shared" si="13"/>
        <v>0.39203218703850551</v>
      </c>
    </row>
    <row r="111" spans="1:20" ht="16.5" thickBot="1" x14ac:dyDescent="0.35">
      <c r="A111" s="151">
        <v>109</v>
      </c>
      <c r="B111" s="165" t="s">
        <v>345</v>
      </c>
      <c r="C111" s="1" t="s">
        <v>346</v>
      </c>
      <c r="D111" s="166" t="s">
        <v>114</v>
      </c>
      <c r="E111" s="167">
        <v>606.07460000000003</v>
      </c>
      <c r="F111" s="216">
        <v>0.56856139999999999</v>
      </c>
      <c r="G111" s="216" t="s">
        <v>441</v>
      </c>
      <c r="H111" s="168">
        <v>331944.7</v>
      </c>
      <c r="I111" s="168">
        <v>226365.5</v>
      </c>
      <c r="J111" s="168">
        <v>281256.59999999998</v>
      </c>
      <c r="K111" s="168">
        <v>245176.2</v>
      </c>
      <c r="L111" s="168">
        <v>201800.1</v>
      </c>
      <c r="M111" s="168">
        <v>155219.20000000001</v>
      </c>
      <c r="N111" s="158">
        <f t="shared" si="7"/>
        <v>279155.09999999998</v>
      </c>
      <c r="O111" s="158">
        <f t="shared" si="8"/>
        <v>263216.40000000002</v>
      </c>
      <c r="P111" s="158">
        <f t="shared" si="9"/>
        <v>178509.65000000002</v>
      </c>
      <c r="Q111" s="159">
        <f t="shared" si="10"/>
        <v>0.63946404704768078</v>
      </c>
      <c r="R111" s="159">
        <f t="shared" si="11"/>
        <v>0.94290378359557125</v>
      </c>
      <c r="S111" s="160">
        <f t="shared" si="12"/>
        <v>0.22322326104870327</v>
      </c>
      <c r="T111" s="160">
        <f t="shared" si="13"/>
        <v>0.80197581794751993</v>
      </c>
    </row>
    <row r="112" spans="1:20" ht="16.5" thickBot="1" x14ac:dyDescent="0.35">
      <c r="A112" s="151">
        <v>110</v>
      </c>
      <c r="B112" s="165" t="s">
        <v>347</v>
      </c>
      <c r="C112" s="1" t="s">
        <v>348</v>
      </c>
      <c r="D112" s="166" t="s">
        <v>114</v>
      </c>
      <c r="E112" s="167">
        <v>615.15570000000002</v>
      </c>
      <c r="F112" s="216">
        <v>0.85399729999999996</v>
      </c>
      <c r="G112" s="216" t="s">
        <v>440</v>
      </c>
      <c r="H112" s="168">
        <v>609127</v>
      </c>
      <c r="I112" s="168">
        <v>327067.40000000002</v>
      </c>
      <c r="J112" s="168">
        <v>555229.4</v>
      </c>
      <c r="K112" s="168">
        <v>400942.2</v>
      </c>
      <c r="L112" s="168">
        <v>140984.9</v>
      </c>
      <c r="M112" s="168">
        <v>322234.7</v>
      </c>
      <c r="N112" s="158">
        <f t="shared" si="7"/>
        <v>468097.2</v>
      </c>
      <c r="O112" s="158">
        <f t="shared" si="8"/>
        <v>478085.80000000005</v>
      </c>
      <c r="P112" s="158">
        <f t="shared" si="9"/>
        <v>231609.8</v>
      </c>
      <c r="Q112" s="159">
        <f t="shared" si="10"/>
        <v>0.49478997097184085</v>
      </c>
      <c r="R112" s="159">
        <f t="shared" si="11"/>
        <v>1.0213387305029811</v>
      </c>
      <c r="S112" s="160">
        <f t="shared" si="12"/>
        <v>0.29377114100659718</v>
      </c>
      <c r="T112" s="160">
        <f t="shared" si="13"/>
        <v>0.95610449705561396</v>
      </c>
    </row>
    <row r="113" spans="1:20" ht="16.5" thickBot="1" x14ac:dyDescent="0.35">
      <c r="A113" s="151">
        <v>111</v>
      </c>
      <c r="B113" s="165" t="s">
        <v>498</v>
      </c>
      <c r="C113" s="1" t="s">
        <v>499</v>
      </c>
      <c r="D113" s="166" t="s">
        <v>114</v>
      </c>
      <c r="E113" s="167">
        <v>75.007310000000004</v>
      </c>
      <c r="F113" s="216">
        <v>0.6486769</v>
      </c>
      <c r="G113" s="217" t="s">
        <v>441</v>
      </c>
      <c r="H113" s="168">
        <v>184312.8</v>
      </c>
      <c r="I113" s="168">
        <v>179769.4</v>
      </c>
      <c r="J113" s="168">
        <v>0</v>
      </c>
      <c r="K113" s="168">
        <v>0</v>
      </c>
      <c r="L113" s="168">
        <v>183256.3</v>
      </c>
      <c r="M113" s="168">
        <v>250583.3</v>
      </c>
      <c r="N113" s="158">
        <f t="shared" si="7"/>
        <v>182041.09999999998</v>
      </c>
      <c r="O113" s="158">
        <f t="shared" si="8"/>
        <v>0</v>
      </c>
      <c r="P113" s="158">
        <f t="shared" si="9"/>
        <v>216919.8</v>
      </c>
      <c r="Q113" s="159">
        <f t="shared" si="10"/>
        <v>1.1915979413440152</v>
      </c>
      <c r="R113" s="159">
        <f t="shared" si="11"/>
        <v>0</v>
      </c>
      <c r="S113" s="160">
        <f t="shared" si="12"/>
        <v>0.40987789030493393</v>
      </c>
      <c r="T113" s="160">
        <f t="shared" si="13"/>
        <v>1.5569032365229368E-4</v>
      </c>
    </row>
    <row r="114" spans="1:20" ht="16.5" thickBot="1" x14ac:dyDescent="0.35">
      <c r="A114" s="151">
        <v>112</v>
      </c>
      <c r="B114" s="218" t="s">
        <v>360</v>
      </c>
      <c r="C114" s="219" t="s">
        <v>361</v>
      </c>
      <c r="D114" s="220" t="s">
        <v>121</v>
      </c>
      <c r="E114" s="221">
        <v>227.11539999999999</v>
      </c>
      <c r="F114" s="222">
        <v>0.65115970000000001</v>
      </c>
      <c r="G114" s="223" t="s">
        <v>440</v>
      </c>
      <c r="H114" s="224">
        <v>5707586</v>
      </c>
      <c r="I114" s="224">
        <v>5783108</v>
      </c>
      <c r="J114" s="224">
        <v>6635514</v>
      </c>
      <c r="K114" s="224">
        <v>5173306</v>
      </c>
      <c r="L114" s="224">
        <v>4581422</v>
      </c>
      <c r="M114" s="224">
        <v>6633082</v>
      </c>
      <c r="N114" s="158">
        <f t="shared" si="7"/>
        <v>5745347</v>
      </c>
      <c r="O114" s="158">
        <f t="shared" si="8"/>
        <v>5904410</v>
      </c>
      <c r="P114" s="158">
        <f t="shared" si="9"/>
        <v>5607252</v>
      </c>
      <c r="Q114" s="159">
        <f t="shared" si="10"/>
        <v>0.97596402793425707</v>
      </c>
      <c r="R114" s="159">
        <f t="shared" si="11"/>
        <v>1.0276855340504238</v>
      </c>
      <c r="S114" s="160">
        <f t="shared" si="12"/>
        <v>0.90530272976141346</v>
      </c>
      <c r="T114" s="160">
        <f t="shared" si="13"/>
        <v>0.84814453101851672</v>
      </c>
    </row>
    <row r="115" spans="1:20" ht="16.5" thickBot="1" x14ac:dyDescent="0.35">
      <c r="A115" s="151">
        <v>113</v>
      </c>
      <c r="B115" s="218" t="s">
        <v>500</v>
      </c>
      <c r="C115" s="219" t="s">
        <v>501</v>
      </c>
      <c r="D115" s="220" t="s">
        <v>121</v>
      </c>
      <c r="E115" s="221">
        <v>174.0873</v>
      </c>
      <c r="F115" s="222">
        <v>0.67988150000000003</v>
      </c>
      <c r="G115" s="223" t="s">
        <v>440</v>
      </c>
      <c r="H115" s="224">
        <v>189133.1</v>
      </c>
      <c r="I115" s="224">
        <v>282661.40000000002</v>
      </c>
      <c r="J115" s="224">
        <v>83498.62</v>
      </c>
      <c r="K115" s="224">
        <v>102829.2</v>
      </c>
      <c r="L115" s="224">
        <v>556967.1</v>
      </c>
      <c r="M115" s="224">
        <v>140056.5</v>
      </c>
      <c r="N115" s="158">
        <f t="shared" si="7"/>
        <v>235897.25</v>
      </c>
      <c r="O115" s="158">
        <f t="shared" si="8"/>
        <v>93163.91</v>
      </c>
      <c r="P115" s="158">
        <f t="shared" si="9"/>
        <v>348511.8</v>
      </c>
      <c r="Q115" s="159">
        <f t="shared" si="10"/>
        <v>1.4773881425069602</v>
      </c>
      <c r="R115" s="159">
        <f t="shared" si="11"/>
        <v>0.39493427752972959</v>
      </c>
      <c r="S115" s="160">
        <f t="shared" si="12"/>
        <v>0.65073502471714662</v>
      </c>
      <c r="T115" s="160">
        <f t="shared" si="13"/>
        <v>9.6070501720012857E-2</v>
      </c>
    </row>
    <row r="116" spans="1:20" ht="16.5" thickBot="1" x14ac:dyDescent="0.35">
      <c r="A116" s="151">
        <v>114</v>
      </c>
      <c r="B116" s="218" t="s">
        <v>124</v>
      </c>
      <c r="C116" s="219" t="s">
        <v>125</v>
      </c>
      <c r="D116" s="220" t="s">
        <v>121</v>
      </c>
      <c r="E116" s="221">
        <v>132.07689999999999</v>
      </c>
      <c r="F116" s="222">
        <v>0.67439190000000004</v>
      </c>
      <c r="G116" s="223" t="s">
        <v>440</v>
      </c>
      <c r="H116" s="224">
        <v>130540000</v>
      </c>
      <c r="I116" s="224">
        <v>121625700</v>
      </c>
      <c r="J116" s="224">
        <v>119672900</v>
      </c>
      <c r="K116" s="224">
        <v>134733800</v>
      </c>
      <c r="L116" s="224">
        <v>134111000</v>
      </c>
      <c r="M116" s="224">
        <v>138661100</v>
      </c>
      <c r="N116" s="158">
        <f t="shared" si="7"/>
        <v>126082850</v>
      </c>
      <c r="O116" s="158">
        <f t="shared" si="8"/>
        <v>127203350</v>
      </c>
      <c r="P116" s="158">
        <f t="shared" si="9"/>
        <v>136386050</v>
      </c>
      <c r="Q116" s="159">
        <f t="shared" si="10"/>
        <v>1.0817176959435799</v>
      </c>
      <c r="R116" s="159">
        <f t="shared" si="11"/>
        <v>1.0088870135787698</v>
      </c>
      <c r="S116" s="160">
        <f t="shared" si="12"/>
        <v>0.17571764229953901</v>
      </c>
      <c r="T116" s="160">
        <f t="shared" si="13"/>
        <v>0.90982552002022643</v>
      </c>
    </row>
    <row r="117" spans="1:20" ht="16.5" thickBot="1" x14ac:dyDescent="0.35">
      <c r="A117" s="151">
        <v>115</v>
      </c>
      <c r="B117" s="218" t="s">
        <v>178</v>
      </c>
      <c r="C117" s="219" t="s">
        <v>179</v>
      </c>
      <c r="D117" s="220" t="s">
        <v>121</v>
      </c>
      <c r="E117" s="221">
        <v>114.06659999999999</v>
      </c>
      <c r="F117" s="222">
        <v>0.67360430000000004</v>
      </c>
      <c r="G117" s="223" t="s">
        <v>440</v>
      </c>
      <c r="H117" s="224">
        <v>4680682</v>
      </c>
      <c r="I117" s="224">
        <v>4857252</v>
      </c>
      <c r="J117" s="224">
        <v>4675132</v>
      </c>
      <c r="K117" s="224">
        <v>4135528</v>
      </c>
      <c r="L117" s="224">
        <v>3995423</v>
      </c>
      <c r="M117" s="224">
        <v>3156429</v>
      </c>
      <c r="N117" s="158">
        <f t="shared" si="7"/>
        <v>4768967</v>
      </c>
      <c r="O117" s="158">
        <f t="shared" si="8"/>
        <v>4405330</v>
      </c>
      <c r="P117" s="158">
        <f t="shared" si="9"/>
        <v>3575926</v>
      </c>
      <c r="Q117" s="159">
        <f t="shared" si="10"/>
        <v>0.74983240605355417</v>
      </c>
      <c r="R117" s="159">
        <f t="shared" si="11"/>
        <v>0.92374931510324987</v>
      </c>
      <c r="S117" s="160">
        <f t="shared" si="12"/>
        <v>0.10850108481478804</v>
      </c>
      <c r="T117" s="160">
        <f t="shared" si="13"/>
        <v>0.32867451357294319</v>
      </c>
    </row>
    <row r="118" spans="1:20" ht="16.5" thickBot="1" x14ac:dyDescent="0.35">
      <c r="A118" s="151">
        <v>116</v>
      </c>
      <c r="B118" s="218" t="s">
        <v>128</v>
      </c>
      <c r="C118" s="219" t="s">
        <v>129</v>
      </c>
      <c r="D118" s="220" t="s">
        <v>121</v>
      </c>
      <c r="E118" s="221">
        <v>173.09229999999999</v>
      </c>
      <c r="F118" s="222">
        <v>0.67890729999999999</v>
      </c>
      <c r="G118" s="223" t="s">
        <v>441</v>
      </c>
      <c r="H118" s="224">
        <v>268485.09999999998</v>
      </c>
      <c r="I118" s="224">
        <v>367438.6</v>
      </c>
      <c r="J118" s="224">
        <v>398857.5</v>
      </c>
      <c r="K118" s="224">
        <v>374080.8</v>
      </c>
      <c r="L118" s="224">
        <v>291899</v>
      </c>
      <c r="M118" s="224">
        <v>346346.1</v>
      </c>
      <c r="N118" s="158">
        <f t="shared" si="7"/>
        <v>317961.84999999998</v>
      </c>
      <c r="O118" s="158">
        <f t="shared" si="8"/>
        <v>386469.15</v>
      </c>
      <c r="P118" s="158">
        <f t="shared" si="9"/>
        <v>319122.55</v>
      </c>
      <c r="Q118" s="159">
        <f t="shared" si="10"/>
        <v>1.0036504379377589</v>
      </c>
      <c r="R118" s="159">
        <f t="shared" si="11"/>
        <v>1.2154576091439901</v>
      </c>
      <c r="S118" s="160">
        <f t="shared" si="12"/>
        <v>0.98546794386693093</v>
      </c>
      <c r="T118" s="160">
        <f t="shared" si="13"/>
        <v>0.31133972811328026</v>
      </c>
    </row>
    <row r="119" spans="1:20" ht="16.5" thickBot="1" x14ac:dyDescent="0.35">
      <c r="A119" s="151">
        <v>117</v>
      </c>
      <c r="B119" s="218" t="s">
        <v>130</v>
      </c>
      <c r="C119" s="219" t="s">
        <v>131</v>
      </c>
      <c r="D119" s="220" t="s">
        <v>121</v>
      </c>
      <c r="E119" s="221">
        <v>118.0615</v>
      </c>
      <c r="F119" s="222">
        <v>0.66632570000000002</v>
      </c>
      <c r="G119" s="223" t="s">
        <v>440</v>
      </c>
      <c r="H119" s="224">
        <v>707245.4</v>
      </c>
      <c r="I119" s="224">
        <v>663378.30000000005</v>
      </c>
      <c r="J119" s="224">
        <v>678707.1</v>
      </c>
      <c r="K119" s="224">
        <v>473550.8</v>
      </c>
      <c r="L119" s="224">
        <v>759227.5</v>
      </c>
      <c r="M119" s="224">
        <v>457161.1</v>
      </c>
      <c r="N119" s="158">
        <f t="shared" si="7"/>
        <v>685311.85000000009</v>
      </c>
      <c r="O119" s="158">
        <f t="shared" si="8"/>
        <v>576128.94999999995</v>
      </c>
      <c r="P119" s="158">
        <f t="shared" si="9"/>
        <v>608194.30000000005</v>
      </c>
      <c r="Q119" s="159">
        <f t="shared" si="10"/>
        <v>0.88747086454144919</v>
      </c>
      <c r="R119" s="159">
        <f t="shared" si="11"/>
        <v>0.84068143575804199</v>
      </c>
      <c r="S119" s="160">
        <f t="shared" si="12"/>
        <v>0.6635318083239371</v>
      </c>
      <c r="T119" s="160">
        <f t="shared" si="13"/>
        <v>0.40724131768555005</v>
      </c>
    </row>
    <row r="120" spans="1:20" ht="16.5" thickBot="1" x14ac:dyDescent="0.35">
      <c r="A120" s="151">
        <v>118</v>
      </c>
      <c r="B120" s="218" t="s">
        <v>132</v>
      </c>
      <c r="C120" s="219" t="s">
        <v>133</v>
      </c>
      <c r="D120" s="220" t="s">
        <v>121</v>
      </c>
      <c r="E120" s="221">
        <v>130.0497</v>
      </c>
      <c r="F120" s="222">
        <v>0.66040239999999995</v>
      </c>
      <c r="G120" s="223" t="s">
        <v>441</v>
      </c>
      <c r="H120" s="224">
        <v>1744869</v>
      </c>
      <c r="I120" s="224">
        <v>1966416</v>
      </c>
      <c r="J120" s="224">
        <v>2064852</v>
      </c>
      <c r="K120" s="224">
        <v>1051496</v>
      </c>
      <c r="L120" s="224">
        <v>1281833</v>
      </c>
      <c r="M120" s="224">
        <v>854588.6</v>
      </c>
      <c r="N120" s="158">
        <f t="shared" si="7"/>
        <v>1855642.5</v>
      </c>
      <c r="O120" s="158">
        <f t="shared" si="8"/>
        <v>1558174</v>
      </c>
      <c r="P120" s="158">
        <f t="shared" si="9"/>
        <v>1068210.8</v>
      </c>
      <c r="Q120" s="159">
        <f t="shared" si="10"/>
        <v>0.57565549398658422</v>
      </c>
      <c r="R120" s="159">
        <f t="shared" si="11"/>
        <v>0.8396951460208526</v>
      </c>
      <c r="S120" s="160">
        <f t="shared" si="12"/>
        <v>8.2057326845311307E-2</v>
      </c>
      <c r="T120" s="160">
        <f t="shared" si="13"/>
        <v>0.62417178978709742</v>
      </c>
    </row>
    <row r="121" spans="1:20" ht="16.5" thickBot="1" x14ac:dyDescent="0.35">
      <c r="A121" s="151">
        <v>119</v>
      </c>
      <c r="B121" s="218" t="s">
        <v>349</v>
      </c>
      <c r="C121" s="219" t="s">
        <v>350</v>
      </c>
      <c r="D121" s="220" t="s">
        <v>121</v>
      </c>
      <c r="E121" s="221">
        <v>232.08189999999999</v>
      </c>
      <c r="F121" s="222">
        <v>1.738569</v>
      </c>
      <c r="G121" s="223" t="s">
        <v>440</v>
      </c>
      <c r="H121" s="224">
        <v>98230.66</v>
      </c>
      <c r="I121" s="224">
        <v>91304.88</v>
      </c>
      <c r="J121" s="224">
        <v>101155.8</v>
      </c>
      <c r="K121" s="224">
        <v>142414.5</v>
      </c>
      <c r="L121" s="224">
        <v>97976.41</v>
      </c>
      <c r="M121" s="224">
        <v>86629.87</v>
      </c>
      <c r="N121" s="158">
        <f t="shared" si="7"/>
        <v>94767.77</v>
      </c>
      <c r="O121" s="158">
        <f t="shared" si="8"/>
        <v>121785.15</v>
      </c>
      <c r="P121" s="158">
        <f t="shared" si="9"/>
        <v>92303.14</v>
      </c>
      <c r="Q121" s="159">
        <f t="shared" si="10"/>
        <v>0.97399295140109343</v>
      </c>
      <c r="R121" s="159">
        <f t="shared" si="11"/>
        <v>1.2850903846318213</v>
      </c>
      <c r="S121" s="160">
        <f t="shared" si="12"/>
        <v>0.74637173271788004</v>
      </c>
      <c r="T121" s="160">
        <f t="shared" si="13"/>
        <v>0.32563146622667616</v>
      </c>
    </row>
    <row r="122" spans="1:20" ht="16.5" thickBot="1" x14ac:dyDescent="0.35">
      <c r="A122" s="151">
        <v>120</v>
      </c>
      <c r="B122" s="225" t="s">
        <v>279</v>
      </c>
      <c r="C122" s="226" t="s">
        <v>283</v>
      </c>
      <c r="D122" s="227" t="s">
        <v>147</v>
      </c>
      <c r="E122" s="228">
        <v>220.11779999999999</v>
      </c>
      <c r="F122" s="228">
        <v>0.69917689999999999</v>
      </c>
      <c r="G122" s="228" t="s">
        <v>440</v>
      </c>
      <c r="H122" s="229">
        <v>1965450</v>
      </c>
      <c r="I122" s="229">
        <v>1800545</v>
      </c>
      <c r="J122" s="229">
        <v>1721926</v>
      </c>
      <c r="K122" s="229">
        <v>1730910</v>
      </c>
      <c r="L122" s="229">
        <v>1782580</v>
      </c>
      <c r="M122" s="229">
        <v>1997409</v>
      </c>
      <c r="N122" s="158">
        <f t="shared" si="7"/>
        <v>1882997.5</v>
      </c>
      <c r="O122" s="158">
        <f t="shared" si="8"/>
        <v>1726418</v>
      </c>
      <c r="P122" s="158">
        <f t="shared" si="9"/>
        <v>1889994.5</v>
      </c>
      <c r="Q122" s="159">
        <f t="shared" si="10"/>
        <v>1.0037158838500848</v>
      </c>
      <c r="R122" s="159">
        <f t="shared" si="11"/>
        <v>0.91684561450559543</v>
      </c>
      <c r="S122" s="160">
        <f t="shared" si="12"/>
        <v>0.96348666953126438</v>
      </c>
      <c r="T122" s="160">
        <f t="shared" si="13"/>
        <v>0.19839021116384781</v>
      </c>
    </row>
    <row r="123" spans="1:20" ht="16.5" thickBot="1" x14ac:dyDescent="0.35">
      <c r="A123" s="151">
        <v>121</v>
      </c>
      <c r="B123" s="225" t="s">
        <v>351</v>
      </c>
      <c r="C123" s="226" t="s">
        <v>352</v>
      </c>
      <c r="D123" s="227" t="s">
        <v>147</v>
      </c>
      <c r="E123" s="228">
        <v>115.0506</v>
      </c>
      <c r="F123" s="228">
        <v>0.68411330000000004</v>
      </c>
      <c r="G123" s="228" t="s">
        <v>440</v>
      </c>
      <c r="H123" s="229">
        <v>1116137</v>
      </c>
      <c r="I123" s="229">
        <v>886295.2</v>
      </c>
      <c r="J123" s="229">
        <v>994651.3</v>
      </c>
      <c r="K123" s="229">
        <v>689697.4</v>
      </c>
      <c r="L123" s="229">
        <v>856319.2</v>
      </c>
      <c r="M123" s="229">
        <v>695400.2</v>
      </c>
      <c r="N123" s="158">
        <f t="shared" si="7"/>
        <v>1001216.1</v>
      </c>
      <c r="O123" s="158">
        <f t="shared" si="8"/>
        <v>842174.35000000009</v>
      </c>
      <c r="P123" s="158">
        <f t="shared" si="9"/>
        <v>775859.7</v>
      </c>
      <c r="Q123" s="159">
        <f t="shared" si="10"/>
        <v>0.77491732304344685</v>
      </c>
      <c r="R123" s="159">
        <f t="shared" si="11"/>
        <v>0.8411514257511441</v>
      </c>
      <c r="S123" s="160">
        <f t="shared" si="12"/>
        <v>0.24942303706747826</v>
      </c>
      <c r="T123" s="160">
        <f t="shared" si="13"/>
        <v>0.4924937779283608</v>
      </c>
    </row>
    <row r="124" spans="1:20" ht="16.5" thickBot="1" x14ac:dyDescent="0.35">
      <c r="A124" s="151">
        <v>122</v>
      </c>
      <c r="B124" s="225" t="s">
        <v>502</v>
      </c>
      <c r="C124" s="226" t="s">
        <v>503</v>
      </c>
      <c r="D124" s="227" t="s">
        <v>147</v>
      </c>
      <c r="E124" s="228">
        <v>279.13380000000001</v>
      </c>
      <c r="F124" s="228">
        <v>1.7088760000000001</v>
      </c>
      <c r="G124" s="228" t="s">
        <v>440</v>
      </c>
      <c r="H124" s="229">
        <v>190283.9</v>
      </c>
      <c r="I124" s="229">
        <v>211874.4</v>
      </c>
      <c r="J124" s="229">
        <v>236258.1</v>
      </c>
      <c r="K124" s="229">
        <v>185576</v>
      </c>
      <c r="L124" s="229">
        <v>199021.9</v>
      </c>
      <c r="M124" s="229">
        <v>124670.8</v>
      </c>
      <c r="N124" s="158">
        <f t="shared" si="7"/>
        <v>201079.15</v>
      </c>
      <c r="O124" s="158">
        <f t="shared" si="8"/>
        <v>210917.05</v>
      </c>
      <c r="P124" s="158">
        <f t="shared" si="9"/>
        <v>161846.35</v>
      </c>
      <c r="Q124" s="159">
        <f t="shared" si="10"/>
        <v>0.8048887714116556</v>
      </c>
      <c r="R124" s="159">
        <f t="shared" si="11"/>
        <v>1.0489255101784545</v>
      </c>
      <c r="S124" s="160">
        <f t="shared" si="12"/>
        <v>0.41749861621423101</v>
      </c>
      <c r="T124" s="160">
        <f t="shared" si="13"/>
        <v>0.75513643439672362</v>
      </c>
    </row>
    <row r="125" spans="1:20" ht="16.5" thickBot="1" x14ac:dyDescent="0.35">
      <c r="A125" s="151">
        <v>123</v>
      </c>
      <c r="B125" s="230" t="s">
        <v>148</v>
      </c>
      <c r="C125" s="231" t="s">
        <v>149</v>
      </c>
      <c r="D125" s="232" t="s">
        <v>228</v>
      </c>
      <c r="E125" s="233">
        <v>124.0061</v>
      </c>
      <c r="F125" s="233">
        <v>0.6547385</v>
      </c>
      <c r="G125" s="233" t="s">
        <v>441</v>
      </c>
      <c r="H125" s="234">
        <v>137442700</v>
      </c>
      <c r="I125" s="234">
        <v>118772600</v>
      </c>
      <c r="J125" s="234">
        <v>128067500</v>
      </c>
      <c r="K125" s="234">
        <v>118559700</v>
      </c>
      <c r="L125" s="234">
        <v>112949200</v>
      </c>
      <c r="M125" s="234">
        <v>105879600</v>
      </c>
      <c r="N125" s="158">
        <f t="shared" si="7"/>
        <v>128107650</v>
      </c>
      <c r="O125" s="158">
        <f t="shared" si="8"/>
        <v>123313600</v>
      </c>
      <c r="P125" s="158">
        <f t="shared" si="9"/>
        <v>109414400</v>
      </c>
      <c r="Q125" s="159">
        <f t="shared" si="10"/>
        <v>0.85408170394195815</v>
      </c>
      <c r="R125" s="159">
        <f t="shared" si="11"/>
        <v>0.96257795689796821</v>
      </c>
      <c r="S125" s="160">
        <f t="shared" si="12"/>
        <v>0.20198330374504403</v>
      </c>
      <c r="T125" s="160">
        <f t="shared" si="13"/>
        <v>0.69212457865637611</v>
      </c>
    </row>
    <row r="126" spans="1:20" ht="16.5" thickBot="1" x14ac:dyDescent="0.35">
      <c r="A126" s="151">
        <v>124</v>
      </c>
      <c r="B126" s="230" t="s">
        <v>504</v>
      </c>
      <c r="C126" s="231" t="s">
        <v>505</v>
      </c>
      <c r="D126" s="232" t="s">
        <v>228</v>
      </c>
      <c r="E126" s="233">
        <v>108.0111</v>
      </c>
      <c r="F126" s="233">
        <v>0.66031799999999996</v>
      </c>
      <c r="G126" s="233" t="s">
        <v>441</v>
      </c>
      <c r="H126" s="234">
        <v>331267.5</v>
      </c>
      <c r="I126" s="234">
        <v>305178.59999999998</v>
      </c>
      <c r="J126" s="234">
        <v>260700.6</v>
      </c>
      <c r="K126" s="234">
        <v>251039.7</v>
      </c>
      <c r="L126" s="234">
        <v>202179.9</v>
      </c>
      <c r="M126" s="234">
        <v>164626.70000000001</v>
      </c>
      <c r="N126" s="158">
        <f t="shared" si="7"/>
        <v>318223.05</v>
      </c>
      <c r="O126" s="158">
        <f t="shared" si="8"/>
        <v>255870.15000000002</v>
      </c>
      <c r="P126" s="158">
        <f t="shared" si="9"/>
        <v>183403.3</v>
      </c>
      <c r="Q126" s="159">
        <f t="shared" si="10"/>
        <v>0.57633568655696055</v>
      </c>
      <c r="R126" s="159">
        <f t="shared" si="11"/>
        <v>0.80405913399422213</v>
      </c>
      <c r="S126" s="160">
        <f t="shared" si="12"/>
        <v>2.7574205143995993E-2</v>
      </c>
      <c r="T126" s="160">
        <f t="shared" si="13"/>
        <v>4.6335964334335282E-2</v>
      </c>
    </row>
    <row r="127" spans="1:20" ht="16.5" thickBot="1" x14ac:dyDescent="0.35">
      <c r="A127" s="151">
        <v>125</v>
      </c>
      <c r="B127" s="230" t="s">
        <v>506</v>
      </c>
      <c r="C127" s="231" t="s">
        <v>507</v>
      </c>
      <c r="D127" s="232" t="s">
        <v>228</v>
      </c>
      <c r="E127" s="233">
        <v>152.00120000000001</v>
      </c>
      <c r="F127" s="233">
        <v>0.63148839999999995</v>
      </c>
      <c r="G127" s="233" t="s">
        <v>441</v>
      </c>
      <c r="H127" s="234">
        <v>66100.3</v>
      </c>
      <c r="I127" s="234">
        <v>31045.1</v>
      </c>
      <c r="J127" s="234">
        <v>43253.53</v>
      </c>
      <c r="K127" s="234">
        <v>76046.100000000006</v>
      </c>
      <c r="L127" s="234">
        <v>68371.06</v>
      </c>
      <c r="M127" s="234">
        <v>59743.47</v>
      </c>
      <c r="N127" s="158">
        <f t="shared" si="7"/>
        <v>48572.7</v>
      </c>
      <c r="O127" s="158">
        <f t="shared" si="8"/>
        <v>59649.815000000002</v>
      </c>
      <c r="P127" s="158">
        <f t="shared" si="9"/>
        <v>64057.264999999999</v>
      </c>
      <c r="Q127" s="159">
        <f t="shared" si="10"/>
        <v>1.3187915228101383</v>
      </c>
      <c r="R127" s="159">
        <f t="shared" si="11"/>
        <v>1.2280522803961897</v>
      </c>
      <c r="S127" s="160">
        <f t="shared" si="12"/>
        <v>0.4813706284851571</v>
      </c>
      <c r="T127" s="160">
        <f t="shared" si="13"/>
        <v>0.68975589520169245</v>
      </c>
    </row>
    <row r="128" spans="1:20" ht="16.5" thickBot="1" x14ac:dyDescent="0.35">
      <c r="A128" s="151">
        <v>126</v>
      </c>
      <c r="B128" s="230" t="s">
        <v>174</v>
      </c>
      <c r="C128" s="231" t="s">
        <v>175</v>
      </c>
      <c r="D128" s="232" t="s">
        <v>228</v>
      </c>
      <c r="E128" s="233">
        <v>166.05330000000001</v>
      </c>
      <c r="F128" s="233">
        <v>0.66921589999999997</v>
      </c>
      <c r="G128" s="233" t="s">
        <v>440</v>
      </c>
      <c r="H128" s="234">
        <v>226201.1</v>
      </c>
      <c r="I128" s="234">
        <v>515007.8</v>
      </c>
      <c r="J128" s="234">
        <v>344687.4</v>
      </c>
      <c r="K128" s="234">
        <v>586260.1</v>
      </c>
      <c r="L128" s="234">
        <v>523386.7</v>
      </c>
      <c r="M128" s="234">
        <v>338259.1</v>
      </c>
      <c r="N128" s="158">
        <f t="shared" si="7"/>
        <v>370604.44999999995</v>
      </c>
      <c r="O128" s="158">
        <f t="shared" si="8"/>
        <v>465473.75</v>
      </c>
      <c r="P128" s="158">
        <f t="shared" si="9"/>
        <v>430822.9</v>
      </c>
      <c r="Q128" s="159">
        <f t="shared" si="10"/>
        <v>1.1624871207024094</v>
      </c>
      <c r="R128" s="159">
        <f t="shared" si="11"/>
        <v>1.2559853234358089</v>
      </c>
      <c r="S128" s="160">
        <f t="shared" si="12"/>
        <v>0.75906264360645315</v>
      </c>
      <c r="T128" s="160">
        <f t="shared" si="13"/>
        <v>0.66434193302225353</v>
      </c>
    </row>
    <row r="129" spans="1:20" ht="16.5" thickBot="1" x14ac:dyDescent="0.35">
      <c r="A129" s="151">
        <v>127</v>
      </c>
      <c r="B129" s="235" t="s">
        <v>229</v>
      </c>
      <c r="C129" s="236" t="s">
        <v>230</v>
      </c>
      <c r="D129" s="237" t="s">
        <v>231</v>
      </c>
      <c r="E129" s="238">
        <v>192.06549999999999</v>
      </c>
      <c r="F129" s="238">
        <v>1.794141</v>
      </c>
      <c r="G129" s="238" t="s">
        <v>440</v>
      </c>
      <c r="H129" s="239">
        <v>745723.5</v>
      </c>
      <c r="I129" s="239">
        <v>1467819</v>
      </c>
      <c r="J129" s="239">
        <v>426975.5</v>
      </c>
      <c r="K129" s="239">
        <v>517381.4</v>
      </c>
      <c r="L129" s="239">
        <v>764679.8</v>
      </c>
      <c r="M129" s="239">
        <v>468341.2</v>
      </c>
      <c r="N129" s="158">
        <f t="shared" si="7"/>
        <v>1106771.25</v>
      </c>
      <c r="O129" s="158">
        <f t="shared" si="8"/>
        <v>472178.45</v>
      </c>
      <c r="P129" s="158">
        <f t="shared" si="9"/>
        <v>616510.5</v>
      </c>
      <c r="Q129" s="159">
        <f t="shared" si="10"/>
        <v>0.55703515970441042</v>
      </c>
      <c r="R129" s="159">
        <f t="shared" si="11"/>
        <v>0.42662695656396932</v>
      </c>
      <c r="S129" s="160">
        <f t="shared" si="12"/>
        <v>0.33589171477980717</v>
      </c>
      <c r="T129" s="160">
        <f t="shared" si="13"/>
        <v>0.22327427956242218</v>
      </c>
    </row>
    <row r="130" spans="1:20" ht="16.5" thickBot="1" x14ac:dyDescent="0.35">
      <c r="A130" s="151">
        <v>128</v>
      </c>
      <c r="B130" s="235" t="s">
        <v>424</v>
      </c>
      <c r="C130" s="236" t="s">
        <v>425</v>
      </c>
      <c r="D130" s="237" t="s">
        <v>231</v>
      </c>
      <c r="E130" s="238">
        <v>162.05500000000001</v>
      </c>
      <c r="F130" s="238">
        <v>1.94879</v>
      </c>
      <c r="G130" s="238" t="s">
        <v>441</v>
      </c>
      <c r="H130" s="239">
        <v>3302902</v>
      </c>
      <c r="I130" s="239">
        <v>3680168</v>
      </c>
      <c r="J130" s="239">
        <v>3508072</v>
      </c>
      <c r="K130" s="239">
        <v>3850919</v>
      </c>
      <c r="L130" s="239">
        <v>3351260</v>
      </c>
      <c r="M130" s="239">
        <v>3870422</v>
      </c>
      <c r="N130" s="158">
        <f t="shared" si="7"/>
        <v>3491535</v>
      </c>
      <c r="O130" s="158">
        <f t="shared" si="8"/>
        <v>3679495.5</v>
      </c>
      <c r="P130" s="158">
        <f t="shared" si="9"/>
        <v>3610841</v>
      </c>
      <c r="Q130" s="159">
        <f t="shared" si="10"/>
        <v>1.0341700713296587</v>
      </c>
      <c r="R130" s="159">
        <f t="shared" si="11"/>
        <v>1.0538331994380694</v>
      </c>
      <c r="S130" s="160">
        <f t="shared" si="12"/>
        <v>0.74573312093303135</v>
      </c>
      <c r="T130" s="160">
        <f t="shared" si="13"/>
        <v>0.53764577114276879</v>
      </c>
    </row>
    <row r="131" spans="1:20" ht="16.5" thickBot="1" x14ac:dyDescent="0.35">
      <c r="A131" s="151">
        <v>129</v>
      </c>
      <c r="B131" s="235" t="s">
        <v>508</v>
      </c>
      <c r="C131" s="236" t="s">
        <v>509</v>
      </c>
      <c r="D131" s="240" t="s">
        <v>231</v>
      </c>
      <c r="E131" s="238">
        <v>118.0655</v>
      </c>
      <c r="F131" s="238">
        <v>1.7384850000000001</v>
      </c>
      <c r="G131" s="238" t="s">
        <v>440</v>
      </c>
      <c r="H131" s="239">
        <v>582265</v>
      </c>
      <c r="I131" s="239">
        <v>768305.2</v>
      </c>
      <c r="J131" s="239">
        <v>905202.9</v>
      </c>
      <c r="K131" s="239">
        <v>935982</v>
      </c>
      <c r="L131" s="239">
        <v>1039611</v>
      </c>
      <c r="M131" s="239">
        <v>975601.8</v>
      </c>
      <c r="N131" s="158">
        <f t="shared" ref="N131:N194" si="14">MEDIAN(H131:I131)</f>
        <v>675285.1</v>
      </c>
      <c r="O131" s="158">
        <f t="shared" ref="O131:O194" si="15">MEDIAN(J131:K131)</f>
        <v>920592.45</v>
      </c>
      <c r="P131" s="158">
        <f t="shared" ref="P131:P194" si="16">MEDIAN(L131:M131)</f>
        <v>1007606.4</v>
      </c>
      <c r="Q131" s="159">
        <f t="shared" ref="Q131:Q194" si="17">P131/N131</f>
        <v>1.4921199949473194</v>
      </c>
      <c r="R131" s="159">
        <f t="shared" ref="R131:R194" si="18">O131/N131</f>
        <v>1.363264863981154</v>
      </c>
      <c r="S131" s="160">
        <f t="shared" ref="S131:S194" si="19">TTEST(H131:I131,L131:M131,2,2)</f>
        <v>7.7566578082502335E-2</v>
      </c>
      <c r="T131" s="160">
        <f t="shared" ref="T131:T194" si="20">TTEST(H131:I131,J131:K131,2,2)</f>
        <v>0.12140446978888164</v>
      </c>
    </row>
    <row r="132" spans="1:20" ht="16.5" thickBot="1" x14ac:dyDescent="0.35">
      <c r="A132" s="151">
        <v>130</v>
      </c>
      <c r="B132" s="235" t="s">
        <v>232</v>
      </c>
      <c r="C132" s="236" t="s">
        <v>233</v>
      </c>
      <c r="D132" s="237" t="s">
        <v>231</v>
      </c>
      <c r="E132" s="238">
        <v>158.06010000000001</v>
      </c>
      <c r="F132" s="238">
        <v>1.962728</v>
      </c>
      <c r="G132" s="238" t="s">
        <v>441</v>
      </c>
      <c r="H132" s="239">
        <v>83162.91</v>
      </c>
      <c r="I132" s="239">
        <v>152287.79999999999</v>
      </c>
      <c r="J132" s="239">
        <v>246443.1</v>
      </c>
      <c r="K132" s="239">
        <v>147497.4</v>
      </c>
      <c r="L132" s="239">
        <v>74956.88</v>
      </c>
      <c r="M132" s="239">
        <v>140083.20000000001</v>
      </c>
      <c r="N132" s="158">
        <f t="shared" si="14"/>
        <v>117725.355</v>
      </c>
      <c r="O132" s="158">
        <f t="shared" si="15"/>
        <v>196970.25</v>
      </c>
      <c r="P132" s="158">
        <f t="shared" si="16"/>
        <v>107520.04000000001</v>
      </c>
      <c r="Q132" s="159">
        <f t="shared" si="17"/>
        <v>0.91331251453860562</v>
      </c>
      <c r="R132" s="159">
        <f t="shared" si="18"/>
        <v>1.6731336252925295</v>
      </c>
      <c r="S132" s="160">
        <f t="shared" si="19"/>
        <v>0.84975916973240495</v>
      </c>
      <c r="T132" s="160">
        <f t="shared" si="20"/>
        <v>0.31957958758833427</v>
      </c>
    </row>
    <row r="133" spans="1:20" ht="16.5" thickBot="1" x14ac:dyDescent="0.35">
      <c r="A133" s="151">
        <v>131</v>
      </c>
      <c r="B133" s="235" t="s">
        <v>510</v>
      </c>
      <c r="C133" s="236" t="s">
        <v>511</v>
      </c>
      <c r="D133" s="237" t="s">
        <v>231</v>
      </c>
      <c r="E133" s="238">
        <v>176.07069999999999</v>
      </c>
      <c r="F133" s="238">
        <v>1.8758090000000001</v>
      </c>
      <c r="G133" s="238" t="s">
        <v>440</v>
      </c>
      <c r="H133" s="239">
        <v>73704.070000000007</v>
      </c>
      <c r="I133" s="239">
        <v>164901.5</v>
      </c>
      <c r="J133" s="239">
        <v>93393.279999999999</v>
      </c>
      <c r="K133" s="239">
        <v>91942.77</v>
      </c>
      <c r="L133" s="239">
        <v>163044.5</v>
      </c>
      <c r="M133" s="239">
        <v>139356.1</v>
      </c>
      <c r="N133" s="158">
        <f t="shared" si="14"/>
        <v>119302.785</v>
      </c>
      <c r="O133" s="158">
        <f t="shared" si="15"/>
        <v>92668.024999999994</v>
      </c>
      <c r="P133" s="158">
        <f t="shared" si="16"/>
        <v>151200.29999999999</v>
      </c>
      <c r="Q133" s="159">
        <f t="shared" si="17"/>
        <v>1.2673660552014774</v>
      </c>
      <c r="R133" s="159">
        <f t="shared" si="18"/>
        <v>0.7767465361349275</v>
      </c>
      <c r="S133" s="160">
        <f t="shared" si="19"/>
        <v>0.5681832515760431</v>
      </c>
      <c r="T133" s="160">
        <f t="shared" si="20"/>
        <v>0.61829203931523302</v>
      </c>
    </row>
    <row r="134" spans="1:20" ht="16.5" thickBot="1" x14ac:dyDescent="0.35">
      <c r="A134" s="151">
        <v>132</v>
      </c>
      <c r="B134" s="235" t="s">
        <v>234</v>
      </c>
      <c r="C134" s="236" t="s">
        <v>235</v>
      </c>
      <c r="D134" s="237" t="s">
        <v>231</v>
      </c>
      <c r="E134" s="238">
        <v>134.06020000000001</v>
      </c>
      <c r="F134" s="238">
        <v>1.763063</v>
      </c>
      <c r="G134" s="238" t="s">
        <v>440</v>
      </c>
      <c r="H134" s="239">
        <v>472984.7</v>
      </c>
      <c r="I134" s="239">
        <v>608011</v>
      </c>
      <c r="J134" s="239">
        <v>265851.3</v>
      </c>
      <c r="K134" s="239">
        <v>343722.2</v>
      </c>
      <c r="L134" s="239">
        <v>307234.8</v>
      </c>
      <c r="M134" s="239">
        <v>245169.8</v>
      </c>
      <c r="N134" s="158">
        <f t="shared" si="14"/>
        <v>540497.85</v>
      </c>
      <c r="O134" s="158">
        <f t="shared" si="15"/>
        <v>304786.75</v>
      </c>
      <c r="P134" s="158">
        <f t="shared" si="16"/>
        <v>276202.3</v>
      </c>
      <c r="Q134" s="159">
        <f t="shared" si="17"/>
        <v>0.51101461365665002</v>
      </c>
      <c r="R134" s="159">
        <f t="shared" si="18"/>
        <v>0.56390002291405972</v>
      </c>
      <c r="S134" s="160">
        <f t="shared" si="19"/>
        <v>7.0753138223964229E-2</v>
      </c>
      <c r="T134" s="160">
        <f t="shared" si="20"/>
        <v>9.414024532642784E-2</v>
      </c>
    </row>
    <row r="135" spans="1:20" ht="16.5" thickBot="1" x14ac:dyDescent="0.35">
      <c r="A135" s="151">
        <v>133</v>
      </c>
      <c r="B135" s="235" t="s">
        <v>512</v>
      </c>
      <c r="C135" s="236" t="s">
        <v>513</v>
      </c>
      <c r="D135" s="237" t="s">
        <v>231</v>
      </c>
      <c r="E135" s="238">
        <v>166.0163</v>
      </c>
      <c r="F135" s="238">
        <v>0.65203829999999996</v>
      </c>
      <c r="G135" s="238" t="s">
        <v>441</v>
      </c>
      <c r="H135" s="239">
        <v>642117.30000000005</v>
      </c>
      <c r="I135" s="239">
        <v>624052.30000000005</v>
      </c>
      <c r="J135" s="239">
        <v>648742.9</v>
      </c>
      <c r="K135" s="239">
        <v>449218.3</v>
      </c>
      <c r="L135" s="239">
        <v>498402.2</v>
      </c>
      <c r="M135" s="239">
        <v>749947.3</v>
      </c>
      <c r="N135" s="158">
        <f t="shared" si="14"/>
        <v>633084.80000000005</v>
      </c>
      <c r="O135" s="158">
        <f t="shared" si="15"/>
        <v>548980.6</v>
      </c>
      <c r="P135" s="158">
        <f t="shared" si="16"/>
        <v>624174.75</v>
      </c>
      <c r="Q135" s="159">
        <f t="shared" si="17"/>
        <v>0.98592597705710194</v>
      </c>
      <c r="R135" s="159">
        <f t="shared" si="18"/>
        <v>0.86715176229156021</v>
      </c>
      <c r="S135" s="160">
        <f t="shared" si="19"/>
        <v>0.95009767480558005</v>
      </c>
      <c r="T135" s="160">
        <f t="shared" si="20"/>
        <v>0.48949618887482549</v>
      </c>
    </row>
    <row r="136" spans="1:20" ht="16.5" thickBot="1" x14ac:dyDescent="0.35">
      <c r="A136" s="151">
        <v>134</v>
      </c>
      <c r="B136" s="235" t="s">
        <v>410</v>
      </c>
      <c r="C136" s="236" t="s">
        <v>411</v>
      </c>
      <c r="D136" s="237" t="s">
        <v>231</v>
      </c>
      <c r="E136" s="238">
        <v>138.05500000000001</v>
      </c>
      <c r="F136" s="238">
        <v>0.67726330000000001</v>
      </c>
      <c r="G136" s="238" t="s">
        <v>440</v>
      </c>
      <c r="H136" s="239">
        <v>7814784</v>
      </c>
      <c r="I136" s="239">
        <v>10051090</v>
      </c>
      <c r="J136" s="239">
        <v>5176008</v>
      </c>
      <c r="K136" s="239">
        <v>9126674</v>
      </c>
      <c r="L136" s="239">
        <v>4793214</v>
      </c>
      <c r="M136" s="239">
        <v>3551161</v>
      </c>
      <c r="N136" s="158">
        <f t="shared" si="14"/>
        <v>8932937</v>
      </c>
      <c r="O136" s="158">
        <f t="shared" si="15"/>
        <v>7151341</v>
      </c>
      <c r="P136" s="158">
        <f t="shared" si="16"/>
        <v>4172187.5</v>
      </c>
      <c r="Q136" s="159">
        <f t="shared" si="17"/>
        <v>0.46705663546043141</v>
      </c>
      <c r="R136" s="159">
        <f t="shared" si="18"/>
        <v>0.8005587635958924</v>
      </c>
      <c r="S136" s="160">
        <f t="shared" si="19"/>
        <v>6.5200061238679718E-2</v>
      </c>
      <c r="T136" s="160">
        <f t="shared" si="20"/>
        <v>0.51472436351746587</v>
      </c>
    </row>
    <row r="137" spans="1:20" ht="16.5" thickBot="1" x14ac:dyDescent="0.35">
      <c r="A137" s="151">
        <v>135</v>
      </c>
      <c r="B137" s="235" t="s">
        <v>514</v>
      </c>
      <c r="C137" s="236" t="s">
        <v>515</v>
      </c>
      <c r="D137" s="237" t="s">
        <v>231</v>
      </c>
      <c r="E137" s="238">
        <v>124.038</v>
      </c>
      <c r="F137" s="238">
        <v>0.59791490000000003</v>
      </c>
      <c r="G137" s="238" t="s">
        <v>440</v>
      </c>
      <c r="H137" s="239">
        <v>796388.2</v>
      </c>
      <c r="I137" s="239">
        <v>832961.9</v>
      </c>
      <c r="J137" s="239">
        <v>894693.3</v>
      </c>
      <c r="K137" s="239">
        <v>927793.8</v>
      </c>
      <c r="L137" s="239">
        <v>913059.2</v>
      </c>
      <c r="M137" s="239">
        <v>957611</v>
      </c>
      <c r="N137" s="158">
        <f t="shared" si="14"/>
        <v>814675.05</v>
      </c>
      <c r="O137" s="158">
        <f t="shared" si="15"/>
        <v>911243.55</v>
      </c>
      <c r="P137" s="158">
        <f t="shared" si="16"/>
        <v>935335.1</v>
      </c>
      <c r="Q137" s="159">
        <f t="shared" si="17"/>
        <v>1.1481081935674842</v>
      </c>
      <c r="R137" s="159">
        <f t="shared" si="18"/>
        <v>1.1185362188273718</v>
      </c>
      <c r="S137" s="160">
        <f t="shared" si="19"/>
        <v>5.2592585778093337E-2</v>
      </c>
      <c r="T137" s="160">
        <f t="shared" si="20"/>
        <v>5.9472234526469436E-2</v>
      </c>
    </row>
    <row r="138" spans="1:20" ht="16.5" thickBot="1" x14ac:dyDescent="0.35">
      <c r="A138" s="151">
        <v>136</v>
      </c>
      <c r="B138" s="235" t="s">
        <v>412</v>
      </c>
      <c r="C138" s="236" t="s">
        <v>413</v>
      </c>
      <c r="D138" s="237" t="s">
        <v>231</v>
      </c>
      <c r="E138" s="238">
        <v>159.02789999999999</v>
      </c>
      <c r="F138" s="238">
        <v>0.689056</v>
      </c>
      <c r="G138" s="238" t="s">
        <v>440</v>
      </c>
      <c r="H138" s="239">
        <v>862722.5</v>
      </c>
      <c r="I138" s="239">
        <v>491697.8</v>
      </c>
      <c r="J138" s="239">
        <v>743827.8</v>
      </c>
      <c r="K138" s="239">
        <v>916460.8</v>
      </c>
      <c r="L138" s="239">
        <v>665222.80000000005</v>
      </c>
      <c r="M138" s="239">
        <v>448189.1</v>
      </c>
      <c r="N138" s="158">
        <f t="shared" si="14"/>
        <v>677210.15</v>
      </c>
      <c r="O138" s="158">
        <f t="shared" si="15"/>
        <v>830144.3</v>
      </c>
      <c r="P138" s="158">
        <f t="shared" si="16"/>
        <v>556705.94999999995</v>
      </c>
      <c r="Q138" s="159">
        <f t="shared" si="17"/>
        <v>0.82205789443646105</v>
      </c>
      <c r="R138" s="159">
        <f t="shared" si="18"/>
        <v>1.2258296778333875</v>
      </c>
      <c r="S138" s="160">
        <f t="shared" si="19"/>
        <v>0.631440367513459</v>
      </c>
      <c r="T138" s="160">
        <f t="shared" si="20"/>
        <v>0.53272772500994359</v>
      </c>
    </row>
    <row r="139" spans="1:20" ht="16.5" thickBot="1" x14ac:dyDescent="0.35">
      <c r="A139" s="151">
        <v>137</v>
      </c>
      <c r="B139" s="235" t="s">
        <v>422</v>
      </c>
      <c r="C139" s="236" t="s">
        <v>415</v>
      </c>
      <c r="D139" s="237" t="s">
        <v>231</v>
      </c>
      <c r="E139" s="238">
        <v>159.02879999999999</v>
      </c>
      <c r="F139" s="238">
        <v>0.66327349999999996</v>
      </c>
      <c r="G139" s="238" t="s">
        <v>441</v>
      </c>
      <c r="H139" s="239">
        <v>714261.3</v>
      </c>
      <c r="I139" s="239">
        <v>767682.2</v>
      </c>
      <c r="J139" s="239">
        <v>723339.6</v>
      </c>
      <c r="K139" s="239">
        <v>786231</v>
      </c>
      <c r="L139" s="239">
        <v>706810.4</v>
      </c>
      <c r="M139" s="239">
        <v>721086.4</v>
      </c>
      <c r="N139" s="158">
        <f t="shared" si="14"/>
        <v>740971.75</v>
      </c>
      <c r="O139" s="158">
        <f t="shared" si="15"/>
        <v>754785.3</v>
      </c>
      <c r="P139" s="158">
        <f t="shared" si="16"/>
        <v>713948.4</v>
      </c>
      <c r="Q139" s="159">
        <f t="shared" si="17"/>
        <v>0.96352985117178902</v>
      </c>
      <c r="R139" s="159">
        <f t="shared" si="18"/>
        <v>1.0186424786100146</v>
      </c>
      <c r="S139" s="160">
        <f t="shared" si="19"/>
        <v>0.43144128439360108</v>
      </c>
      <c r="T139" s="160">
        <f t="shared" si="20"/>
        <v>0.76962612112576023</v>
      </c>
    </row>
    <row r="140" spans="1:20" ht="16.5" thickBot="1" x14ac:dyDescent="0.35">
      <c r="A140" s="151">
        <v>138</v>
      </c>
      <c r="B140" s="191" t="s">
        <v>224</v>
      </c>
      <c r="C140" s="192" t="s">
        <v>225</v>
      </c>
      <c r="D140" s="193" t="s">
        <v>226</v>
      </c>
      <c r="E140" s="194">
        <v>184.0968</v>
      </c>
      <c r="F140" s="194">
        <v>1.876779</v>
      </c>
      <c r="G140" s="194" t="s">
        <v>440</v>
      </c>
      <c r="H140" s="196">
        <v>367645.2</v>
      </c>
      <c r="I140" s="196">
        <v>670454.1</v>
      </c>
      <c r="J140" s="196">
        <v>474249.2</v>
      </c>
      <c r="K140" s="196">
        <v>513194.3</v>
      </c>
      <c r="L140" s="196">
        <v>429940</v>
      </c>
      <c r="M140" s="196">
        <v>499255</v>
      </c>
      <c r="N140" s="158">
        <f t="shared" si="14"/>
        <v>519049.65</v>
      </c>
      <c r="O140" s="158">
        <f t="shared" si="15"/>
        <v>493721.75</v>
      </c>
      <c r="P140" s="158">
        <f t="shared" si="16"/>
        <v>464597.5</v>
      </c>
      <c r="Q140" s="159">
        <f t="shared" si="17"/>
        <v>0.89509259855969459</v>
      </c>
      <c r="R140" s="159">
        <f t="shared" si="18"/>
        <v>0.95120331937416769</v>
      </c>
      <c r="S140" s="160">
        <f t="shared" si="19"/>
        <v>0.75938596611572828</v>
      </c>
      <c r="T140" s="160">
        <f t="shared" si="20"/>
        <v>0.88347624708573014</v>
      </c>
    </row>
    <row r="141" spans="1:20" ht="16.5" thickBot="1" x14ac:dyDescent="0.35">
      <c r="A141" s="151">
        <v>139</v>
      </c>
      <c r="B141" s="191" t="s">
        <v>198</v>
      </c>
      <c r="C141" s="192" t="s">
        <v>227</v>
      </c>
      <c r="D141" s="193" t="s">
        <v>226</v>
      </c>
      <c r="E141" s="194">
        <v>154.0864</v>
      </c>
      <c r="F141" s="194">
        <v>1.7884249999999999</v>
      </c>
      <c r="G141" s="194" t="s">
        <v>440</v>
      </c>
      <c r="H141" s="196">
        <v>871626.7</v>
      </c>
      <c r="I141" s="196">
        <v>1007967</v>
      </c>
      <c r="J141" s="196">
        <v>1082765</v>
      </c>
      <c r="K141" s="196">
        <v>1025238</v>
      </c>
      <c r="L141" s="196">
        <v>1131392</v>
      </c>
      <c r="M141" s="196">
        <v>1228198</v>
      </c>
      <c r="N141" s="158">
        <f t="shared" si="14"/>
        <v>939796.85</v>
      </c>
      <c r="O141" s="158">
        <f t="shared" si="15"/>
        <v>1054001.5</v>
      </c>
      <c r="P141" s="158">
        <f t="shared" si="16"/>
        <v>1179795</v>
      </c>
      <c r="Q141" s="159">
        <f t="shared" si="17"/>
        <v>1.2553723711672369</v>
      </c>
      <c r="R141" s="159">
        <f t="shared" si="18"/>
        <v>1.1215205711745044</v>
      </c>
      <c r="S141" s="160">
        <f t="shared" si="19"/>
        <v>0.10295419213648738</v>
      </c>
      <c r="T141" s="160">
        <f t="shared" si="20"/>
        <v>0.26268493556183004</v>
      </c>
    </row>
    <row r="142" spans="1:20" ht="16.5" thickBot="1" x14ac:dyDescent="0.35">
      <c r="A142" s="151">
        <v>140</v>
      </c>
      <c r="B142" s="131" t="s">
        <v>405</v>
      </c>
      <c r="C142" s="132" t="s">
        <v>134</v>
      </c>
      <c r="D142" s="241" t="s">
        <v>135</v>
      </c>
      <c r="E142" s="242">
        <v>171.00550000000001</v>
      </c>
      <c r="F142" s="242">
        <v>0.60337419999999997</v>
      </c>
      <c r="G142" s="242" t="s">
        <v>441</v>
      </c>
      <c r="H142" s="243">
        <v>1307303</v>
      </c>
      <c r="I142" s="243">
        <v>1180146</v>
      </c>
      <c r="J142" s="243">
        <v>1742667</v>
      </c>
      <c r="K142" s="243">
        <v>1282321</v>
      </c>
      <c r="L142" s="243">
        <v>2283319</v>
      </c>
      <c r="M142" s="243">
        <v>2064768</v>
      </c>
      <c r="N142" s="158">
        <f t="shared" si="14"/>
        <v>1243724.5</v>
      </c>
      <c r="O142" s="158">
        <f t="shared" si="15"/>
        <v>1512494</v>
      </c>
      <c r="P142" s="158">
        <f t="shared" si="16"/>
        <v>2174043.5</v>
      </c>
      <c r="Q142" s="159">
        <f t="shared" si="17"/>
        <v>1.7480105119743159</v>
      </c>
      <c r="R142" s="159">
        <f t="shared" si="18"/>
        <v>1.2161005110054517</v>
      </c>
      <c r="S142" s="160">
        <f t="shared" si="19"/>
        <v>1.797102771355532E-2</v>
      </c>
      <c r="T142" s="160">
        <f t="shared" si="20"/>
        <v>0.37727538199357624</v>
      </c>
    </row>
    <row r="143" spans="1:20" ht="16.5" thickBot="1" x14ac:dyDescent="0.35">
      <c r="A143" s="151">
        <v>141</v>
      </c>
      <c r="B143" s="131" t="s">
        <v>136</v>
      </c>
      <c r="C143" s="132" t="s">
        <v>137</v>
      </c>
      <c r="D143" s="241" t="s">
        <v>135</v>
      </c>
      <c r="E143" s="242">
        <v>140.01060000000001</v>
      </c>
      <c r="F143" s="242">
        <v>0.62737430000000005</v>
      </c>
      <c r="G143" s="242" t="s">
        <v>441</v>
      </c>
      <c r="H143" s="243">
        <v>1972674</v>
      </c>
      <c r="I143" s="243">
        <v>1528385</v>
      </c>
      <c r="J143" s="243">
        <v>1450787</v>
      </c>
      <c r="K143" s="243">
        <v>1156106</v>
      </c>
      <c r="L143" s="243">
        <v>789985.5</v>
      </c>
      <c r="M143" s="243">
        <v>1304984</v>
      </c>
      <c r="N143" s="158">
        <f t="shared" si="14"/>
        <v>1750529.5</v>
      </c>
      <c r="O143" s="158">
        <f t="shared" si="15"/>
        <v>1303446.5</v>
      </c>
      <c r="P143" s="158">
        <f t="shared" si="16"/>
        <v>1047484.75</v>
      </c>
      <c r="Q143" s="159">
        <f t="shared" si="17"/>
        <v>0.59838166109168678</v>
      </c>
      <c r="R143" s="159">
        <f t="shared" si="18"/>
        <v>0.74460127635666806</v>
      </c>
      <c r="S143" s="160">
        <f t="shared" si="19"/>
        <v>0.17464589407284092</v>
      </c>
      <c r="T143" s="160">
        <f t="shared" si="20"/>
        <v>0.2355019793182519</v>
      </c>
    </row>
    <row r="144" spans="1:20" ht="16.5" thickBot="1" x14ac:dyDescent="0.35">
      <c r="A144" s="151">
        <v>142</v>
      </c>
      <c r="B144" s="131" t="s">
        <v>138</v>
      </c>
      <c r="C144" s="132" t="s">
        <v>139</v>
      </c>
      <c r="D144" s="241" t="s">
        <v>135</v>
      </c>
      <c r="E144" s="242">
        <v>156.04220000000001</v>
      </c>
      <c r="F144" s="242">
        <v>0.65705480000000005</v>
      </c>
      <c r="G144" s="242" t="s">
        <v>440</v>
      </c>
      <c r="H144" s="243">
        <v>13536780</v>
      </c>
      <c r="I144" s="243">
        <v>20064590</v>
      </c>
      <c r="J144" s="243">
        <v>12880880</v>
      </c>
      <c r="K144" s="243">
        <v>15425540</v>
      </c>
      <c r="L144" s="243">
        <v>13201940</v>
      </c>
      <c r="M144" s="243">
        <v>10941960</v>
      </c>
      <c r="N144" s="158">
        <f t="shared" si="14"/>
        <v>16800685</v>
      </c>
      <c r="O144" s="158">
        <f t="shared" si="15"/>
        <v>14153210</v>
      </c>
      <c r="P144" s="158">
        <f t="shared" si="16"/>
        <v>12071950</v>
      </c>
      <c r="Q144" s="159">
        <f t="shared" si="17"/>
        <v>0.71853915480231911</v>
      </c>
      <c r="R144" s="159">
        <f t="shared" si="18"/>
        <v>0.84241862757381614</v>
      </c>
      <c r="S144" s="160">
        <f t="shared" si="19"/>
        <v>0.30445368496514325</v>
      </c>
      <c r="T144" s="160">
        <f t="shared" si="20"/>
        <v>0.52868412273986032</v>
      </c>
    </row>
    <row r="145" spans="1:20" ht="16.5" thickBot="1" x14ac:dyDescent="0.35">
      <c r="A145" s="151">
        <v>143</v>
      </c>
      <c r="B145" s="131" t="s">
        <v>140</v>
      </c>
      <c r="C145" s="132" t="s">
        <v>141</v>
      </c>
      <c r="D145" s="241" t="s">
        <v>135</v>
      </c>
      <c r="E145" s="242">
        <v>214.048</v>
      </c>
      <c r="F145" s="242">
        <v>0.86501459999999997</v>
      </c>
      <c r="G145" s="242" t="s">
        <v>441</v>
      </c>
      <c r="H145" s="243">
        <v>246957.2</v>
      </c>
      <c r="I145" s="243">
        <v>211129.5</v>
      </c>
      <c r="J145" s="243">
        <v>211905.6</v>
      </c>
      <c r="K145" s="243">
        <v>234346.9</v>
      </c>
      <c r="L145" s="243">
        <v>330308.5</v>
      </c>
      <c r="M145" s="243">
        <v>341125.5</v>
      </c>
      <c r="N145" s="158">
        <f t="shared" si="14"/>
        <v>229043.35</v>
      </c>
      <c r="O145" s="158">
        <f t="shared" si="15"/>
        <v>223126.25</v>
      </c>
      <c r="P145" s="158">
        <f t="shared" si="16"/>
        <v>335717</v>
      </c>
      <c r="Q145" s="159">
        <f t="shared" si="17"/>
        <v>1.4657356347608432</v>
      </c>
      <c r="R145" s="159">
        <f t="shared" si="18"/>
        <v>0.97416602577634315</v>
      </c>
      <c r="S145" s="160">
        <f t="shared" si="19"/>
        <v>2.942035910575198E-2</v>
      </c>
      <c r="T145" s="160">
        <f t="shared" si="20"/>
        <v>0.80582758446425162</v>
      </c>
    </row>
    <row r="146" spans="1:20" ht="16.5" thickBot="1" x14ac:dyDescent="0.35">
      <c r="A146" s="151">
        <v>144</v>
      </c>
      <c r="B146" s="131" t="s">
        <v>453</v>
      </c>
      <c r="C146" s="132" t="s">
        <v>454</v>
      </c>
      <c r="D146" s="241" t="s">
        <v>135</v>
      </c>
      <c r="E146" s="242">
        <v>146.1180976</v>
      </c>
      <c r="F146" s="242">
        <v>0.68</v>
      </c>
      <c r="G146" s="242" t="s">
        <v>440</v>
      </c>
      <c r="H146" s="243">
        <v>32891102</v>
      </c>
      <c r="I146" s="243">
        <v>35157244</v>
      </c>
      <c r="J146" s="243">
        <v>26595590</v>
      </c>
      <c r="K146" s="243">
        <v>33403392</v>
      </c>
      <c r="L146" s="243">
        <v>25393950</v>
      </c>
      <c r="M146" s="243">
        <v>27985304</v>
      </c>
      <c r="N146" s="158">
        <f t="shared" si="14"/>
        <v>34024173</v>
      </c>
      <c r="O146" s="158">
        <f t="shared" si="15"/>
        <v>29999491</v>
      </c>
      <c r="P146" s="158">
        <f t="shared" si="16"/>
        <v>26689627</v>
      </c>
      <c r="Q146" s="159">
        <f t="shared" si="17"/>
        <v>0.78443132181346475</v>
      </c>
      <c r="R146" s="159">
        <f t="shared" si="18"/>
        <v>0.88171109992886532</v>
      </c>
      <c r="S146" s="160">
        <f t="shared" si="19"/>
        <v>5.090355608127297E-2</v>
      </c>
      <c r="T146" s="160">
        <f t="shared" si="20"/>
        <v>0.37852549416499792</v>
      </c>
    </row>
    <row r="147" spans="1:20" ht="16.5" thickBot="1" x14ac:dyDescent="0.35">
      <c r="A147" s="151">
        <v>145</v>
      </c>
      <c r="B147" s="131" t="s">
        <v>451</v>
      </c>
      <c r="C147" s="132" t="s">
        <v>452</v>
      </c>
      <c r="D147" s="241" t="s">
        <v>135</v>
      </c>
      <c r="E147" s="242">
        <v>105.11360000000001</v>
      </c>
      <c r="F147" s="242">
        <v>0.66661870000000001</v>
      </c>
      <c r="G147" s="242" t="s">
        <v>440</v>
      </c>
      <c r="H147" s="243">
        <v>479999712</v>
      </c>
      <c r="I147" s="243">
        <v>414138848</v>
      </c>
      <c r="J147" s="243">
        <v>319235872</v>
      </c>
      <c r="K147" s="243">
        <v>295501728</v>
      </c>
      <c r="L147" s="243">
        <v>449288704</v>
      </c>
      <c r="M147" s="243">
        <v>367087520</v>
      </c>
      <c r="N147" s="158">
        <f t="shared" si="14"/>
        <v>447069280</v>
      </c>
      <c r="O147" s="158">
        <f t="shared" si="15"/>
        <v>307368800</v>
      </c>
      <c r="P147" s="158">
        <f t="shared" si="16"/>
        <v>408188112</v>
      </c>
      <c r="Q147" s="159">
        <f t="shared" si="17"/>
        <v>0.91303100047491526</v>
      </c>
      <c r="R147" s="159">
        <f t="shared" si="18"/>
        <v>0.68751939296746134</v>
      </c>
      <c r="S147" s="160">
        <f t="shared" si="19"/>
        <v>0.53723024609199332</v>
      </c>
      <c r="T147" s="160">
        <f t="shared" si="20"/>
        <v>5.7426049028574511E-2</v>
      </c>
    </row>
    <row r="148" spans="1:20" ht="16.5" thickBot="1" x14ac:dyDescent="0.35">
      <c r="A148" s="151">
        <v>146</v>
      </c>
      <c r="B148" s="244" t="s">
        <v>153</v>
      </c>
      <c r="C148" s="245" t="s">
        <v>154</v>
      </c>
      <c r="D148" s="246" t="s">
        <v>420</v>
      </c>
      <c r="E148" s="247">
        <v>162.11240000000001</v>
      </c>
      <c r="F148" s="247">
        <v>0.66766939999999997</v>
      </c>
      <c r="G148" s="247" t="s">
        <v>440</v>
      </c>
      <c r="H148" s="248">
        <v>46945830</v>
      </c>
      <c r="I148" s="248">
        <v>55941630</v>
      </c>
      <c r="J148" s="248">
        <v>61032700</v>
      </c>
      <c r="K148" s="248">
        <v>67253270</v>
      </c>
      <c r="L148" s="248">
        <v>60345150</v>
      </c>
      <c r="M148" s="248">
        <v>64756820</v>
      </c>
      <c r="N148" s="158">
        <f t="shared" si="14"/>
        <v>51443730</v>
      </c>
      <c r="O148" s="158">
        <f t="shared" si="15"/>
        <v>64142985</v>
      </c>
      <c r="P148" s="158">
        <f t="shared" si="16"/>
        <v>62550985</v>
      </c>
      <c r="Q148" s="159">
        <f t="shared" si="17"/>
        <v>1.2159107630803598</v>
      </c>
      <c r="R148" s="159">
        <f t="shared" si="18"/>
        <v>1.2468571971744662</v>
      </c>
      <c r="S148" s="160">
        <f t="shared" si="19"/>
        <v>0.15690601031242579</v>
      </c>
      <c r="T148" s="160">
        <f t="shared" si="20"/>
        <v>0.14591223145785537</v>
      </c>
    </row>
    <row r="149" spans="1:20" ht="16.5" thickBot="1" x14ac:dyDescent="0.35">
      <c r="A149" s="151">
        <v>147</v>
      </c>
      <c r="B149" s="244" t="s">
        <v>516</v>
      </c>
      <c r="C149" s="245" t="s">
        <v>517</v>
      </c>
      <c r="D149" s="246" t="s">
        <v>420</v>
      </c>
      <c r="E149" s="247">
        <v>205.13229999999999</v>
      </c>
      <c r="F149" s="247">
        <v>1.9143589999999999</v>
      </c>
      <c r="G149" s="247" t="s">
        <v>440</v>
      </c>
      <c r="H149" s="248">
        <v>125748.6</v>
      </c>
      <c r="I149" s="248">
        <v>302110.40000000002</v>
      </c>
      <c r="J149" s="248">
        <v>168225.3</v>
      </c>
      <c r="K149" s="248">
        <v>279371.2</v>
      </c>
      <c r="L149" s="248">
        <v>224012.3</v>
      </c>
      <c r="M149" s="248">
        <v>222020.4</v>
      </c>
      <c r="N149" s="158">
        <f t="shared" si="14"/>
        <v>213929.5</v>
      </c>
      <c r="O149" s="158">
        <f t="shared" si="15"/>
        <v>223798.25</v>
      </c>
      <c r="P149" s="158">
        <f t="shared" si="16"/>
        <v>223016.34999999998</v>
      </c>
      <c r="Q149" s="159">
        <f t="shared" si="17"/>
        <v>1.042475909119593</v>
      </c>
      <c r="R149" s="159">
        <f t="shared" si="18"/>
        <v>1.0461308515188414</v>
      </c>
      <c r="S149" s="160">
        <f t="shared" si="19"/>
        <v>0.92733146504589326</v>
      </c>
      <c r="T149" s="160">
        <f t="shared" si="20"/>
        <v>0.9331999690687337</v>
      </c>
    </row>
    <row r="150" spans="1:20" ht="16.5" thickBot="1" x14ac:dyDescent="0.35">
      <c r="A150" s="151">
        <v>148</v>
      </c>
      <c r="B150" s="244" t="s">
        <v>426</v>
      </c>
      <c r="C150" s="245" t="s">
        <v>427</v>
      </c>
      <c r="D150" s="246" t="s">
        <v>420</v>
      </c>
      <c r="E150" s="247">
        <v>218.1386</v>
      </c>
      <c r="F150" s="247">
        <v>0.69217669999999998</v>
      </c>
      <c r="G150" s="247" t="s">
        <v>440</v>
      </c>
      <c r="H150" s="248">
        <v>7127914</v>
      </c>
      <c r="I150" s="248">
        <v>7388998</v>
      </c>
      <c r="J150" s="248">
        <v>9024640</v>
      </c>
      <c r="K150" s="248">
        <v>7874862</v>
      </c>
      <c r="L150" s="248">
        <v>5987982</v>
      </c>
      <c r="M150" s="248">
        <v>10192740</v>
      </c>
      <c r="N150" s="158">
        <f t="shared" si="14"/>
        <v>7258456</v>
      </c>
      <c r="O150" s="158">
        <f t="shared" si="15"/>
        <v>8449751</v>
      </c>
      <c r="P150" s="158">
        <f t="shared" si="16"/>
        <v>8090361</v>
      </c>
      <c r="Q150" s="159">
        <f t="shared" si="17"/>
        <v>1.1146118403142486</v>
      </c>
      <c r="R150" s="159">
        <f t="shared" si="18"/>
        <v>1.1641251252332452</v>
      </c>
      <c r="S150" s="160">
        <f t="shared" si="19"/>
        <v>0.73102910136658861</v>
      </c>
      <c r="T150" s="160">
        <f t="shared" si="20"/>
        <v>0.18070552364534453</v>
      </c>
    </row>
    <row r="151" spans="1:20" ht="16.5" thickBot="1" x14ac:dyDescent="0.35">
      <c r="A151" s="151">
        <v>149</v>
      </c>
      <c r="B151" s="244" t="s">
        <v>428</v>
      </c>
      <c r="C151" s="245" t="s">
        <v>429</v>
      </c>
      <c r="D151" s="246" t="s">
        <v>420</v>
      </c>
      <c r="E151" s="247">
        <v>232.15430000000001</v>
      </c>
      <c r="F151" s="247">
        <v>1.7355339999999999</v>
      </c>
      <c r="G151" s="247" t="s">
        <v>440</v>
      </c>
      <c r="H151" s="248">
        <v>4324792</v>
      </c>
      <c r="I151" s="248">
        <v>2669439</v>
      </c>
      <c r="J151" s="248">
        <v>2994937</v>
      </c>
      <c r="K151" s="248">
        <v>3163050</v>
      </c>
      <c r="L151" s="248">
        <v>2954456</v>
      </c>
      <c r="M151" s="248">
        <v>2873175</v>
      </c>
      <c r="N151" s="158">
        <f t="shared" si="14"/>
        <v>3497115.5</v>
      </c>
      <c r="O151" s="158">
        <f t="shared" si="15"/>
        <v>3078993.5</v>
      </c>
      <c r="P151" s="158">
        <f t="shared" si="16"/>
        <v>2913815.5</v>
      </c>
      <c r="Q151" s="159">
        <f t="shared" si="17"/>
        <v>0.83320539456017395</v>
      </c>
      <c r="R151" s="159">
        <f t="shared" si="18"/>
        <v>0.88043803528936915</v>
      </c>
      <c r="S151" s="160">
        <f t="shared" si="19"/>
        <v>0.55441320526366167</v>
      </c>
      <c r="T151" s="160">
        <f t="shared" si="20"/>
        <v>0.66513290735415476</v>
      </c>
    </row>
    <row r="152" spans="1:20" ht="16.5" thickBot="1" x14ac:dyDescent="0.35">
      <c r="A152" s="151">
        <v>150</v>
      </c>
      <c r="B152" s="244" t="s">
        <v>430</v>
      </c>
      <c r="C152" s="245" t="s">
        <v>369</v>
      </c>
      <c r="D152" s="246" t="s">
        <v>420</v>
      </c>
      <c r="E152" s="247">
        <v>248.1489</v>
      </c>
      <c r="F152" s="247">
        <v>0.69322779999999995</v>
      </c>
      <c r="G152" s="247" t="s">
        <v>440</v>
      </c>
      <c r="H152" s="248">
        <v>1817036</v>
      </c>
      <c r="I152" s="248">
        <v>2879658</v>
      </c>
      <c r="J152" s="248">
        <v>2593415</v>
      </c>
      <c r="K152" s="248">
        <v>2177509</v>
      </c>
      <c r="L152" s="248">
        <v>1594423</v>
      </c>
      <c r="M152" s="248">
        <v>2414640</v>
      </c>
      <c r="N152" s="158">
        <f t="shared" si="14"/>
        <v>2348347</v>
      </c>
      <c r="O152" s="158">
        <f t="shared" si="15"/>
        <v>2385462</v>
      </c>
      <c r="P152" s="158">
        <f t="shared" si="16"/>
        <v>2004531.5</v>
      </c>
      <c r="Q152" s="159">
        <f t="shared" si="17"/>
        <v>0.85359254829035058</v>
      </c>
      <c r="R152" s="159">
        <f t="shared" si="18"/>
        <v>1.0158047341385239</v>
      </c>
      <c r="S152" s="160">
        <f t="shared" si="19"/>
        <v>0.65943330511283116</v>
      </c>
      <c r="T152" s="160">
        <f t="shared" si="20"/>
        <v>0.95405099412327232</v>
      </c>
    </row>
    <row r="153" spans="1:20" ht="16.5" thickBot="1" x14ac:dyDescent="0.35">
      <c r="A153" s="151">
        <v>151</v>
      </c>
      <c r="B153" s="244" t="s">
        <v>366</v>
      </c>
      <c r="C153" s="245" t="s">
        <v>370</v>
      </c>
      <c r="D153" s="246" t="s">
        <v>420</v>
      </c>
      <c r="E153" s="247">
        <v>262.12819999999999</v>
      </c>
      <c r="F153" s="247">
        <v>0.68783090000000002</v>
      </c>
      <c r="G153" s="247" t="s">
        <v>440</v>
      </c>
      <c r="H153" s="248">
        <v>2154953</v>
      </c>
      <c r="I153" s="248">
        <v>2800273</v>
      </c>
      <c r="J153" s="248">
        <v>2324884</v>
      </c>
      <c r="K153" s="248">
        <v>3132109</v>
      </c>
      <c r="L153" s="248">
        <v>2397024</v>
      </c>
      <c r="M153" s="248">
        <v>2965652</v>
      </c>
      <c r="N153" s="158">
        <f t="shared" si="14"/>
        <v>2477613</v>
      </c>
      <c r="O153" s="158">
        <f t="shared" si="15"/>
        <v>2728496.5</v>
      </c>
      <c r="P153" s="158">
        <f t="shared" si="16"/>
        <v>2681338</v>
      </c>
      <c r="Q153" s="159">
        <f t="shared" si="17"/>
        <v>1.0822263202525979</v>
      </c>
      <c r="R153" s="159">
        <f t="shared" si="18"/>
        <v>1.101260164521255</v>
      </c>
      <c r="S153" s="160">
        <f t="shared" si="19"/>
        <v>0.68237363166730014</v>
      </c>
      <c r="T153" s="160">
        <f t="shared" si="20"/>
        <v>0.67528920579785678</v>
      </c>
    </row>
    <row r="154" spans="1:20" ht="16.5" thickBot="1" x14ac:dyDescent="0.35">
      <c r="A154" s="151">
        <v>152</v>
      </c>
      <c r="B154" s="244" t="s">
        <v>518</v>
      </c>
      <c r="C154" s="245" t="s">
        <v>519</v>
      </c>
      <c r="D154" s="246" t="s">
        <v>420</v>
      </c>
      <c r="E154" s="247">
        <v>244.15440000000001</v>
      </c>
      <c r="F154" s="247">
        <v>1.725454</v>
      </c>
      <c r="G154" s="247" t="s">
        <v>440</v>
      </c>
      <c r="H154" s="248">
        <v>98480</v>
      </c>
      <c r="I154" s="248">
        <v>82384.77</v>
      </c>
      <c r="J154" s="248">
        <v>138639.29999999999</v>
      </c>
      <c r="K154" s="248">
        <v>84150.26</v>
      </c>
      <c r="L154" s="248">
        <v>76192.13</v>
      </c>
      <c r="M154" s="248">
        <v>73549.67</v>
      </c>
      <c r="N154" s="158">
        <f t="shared" si="14"/>
        <v>90432.385000000009</v>
      </c>
      <c r="O154" s="158">
        <f t="shared" si="15"/>
        <v>111394.78</v>
      </c>
      <c r="P154" s="158">
        <f t="shared" si="16"/>
        <v>74870.899999999994</v>
      </c>
      <c r="Q154" s="159">
        <f t="shared" si="17"/>
        <v>0.82792132486608627</v>
      </c>
      <c r="R154" s="159">
        <f t="shared" si="18"/>
        <v>1.2318018594776639</v>
      </c>
      <c r="S154" s="160">
        <f t="shared" si="19"/>
        <v>0.19660044227570284</v>
      </c>
      <c r="T154" s="160">
        <f t="shared" si="20"/>
        <v>0.53741038640876604</v>
      </c>
    </row>
    <row r="155" spans="1:20" ht="16.5" thickBot="1" x14ac:dyDescent="0.35">
      <c r="A155" s="151">
        <v>153</v>
      </c>
      <c r="B155" s="244" t="s">
        <v>367</v>
      </c>
      <c r="C155" s="245" t="s">
        <v>371</v>
      </c>
      <c r="D155" s="246" t="s">
        <v>420</v>
      </c>
      <c r="E155" s="247">
        <v>262.16460000000001</v>
      </c>
      <c r="F155" s="247">
        <v>0.69402520000000001</v>
      </c>
      <c r="G155" s="247" t="s">
        <v>440</v>
      </c>
      <c r="H155" s="248">
        <v>3669821</v>
      </c>
      <c r="I155" s="248">
        <v>2276990</v>
      </c>
      <c r="J155" s="248">
        <v>2731222</v>
      </c>
      <c r="K155" s="248">
        <v>3273997</v>
      </c>
      <c r="L155" s="248">
        <v>3446189</v>
      </c>
      <c r="M155" s="248">
        <v>3408818</v>
      </c>
      <c r="N155" s="158">
        <f t="shared" si="14"/>
        <v>2973405.5</v>
      </c>
      <c r="O155" s="158">
        <f t="shared" si="15"/>
        <v>3002609.5</v>
      </c>
      <c r="P155" s="158">
        <f t="shared" si="16"/>
        <v>3427503.5</v>
      </c>
      <c r="Q155" s="159">
        <f t="shared" si="17"/>
        <v>1.1527198358918755</v>
      </c>
      <c r="R155" s="159">
        <f t="shared" si="18"/>
        <v>1.0098217347078964</v>
      </c>
      <c r="S155" s="160">
        <f t="shared" si="19"/>
        <v>0.58141736032336822</v>
      </c>
      <c r="T155" s="160">
        <f t="shared" si="20"/>
        <v>0.97238192475297547</v>
      </c>
    </row>
    <row r="156" spans="1:20" ht="16.5" thickBot="1" x14ac:dyDescent="0.35">
      <c r="A156" s="151">
        <v>154</v>
      </c>
      <c r="B156" s="244" t="s">
        <v>431</v>
      </c>
      <c r="C156" s="245" t="s">
        <v>372</v>
      </c>
      <c r="D156" s="246" t="s">
        <v>420</v>
      </c>
      <c r="E156" s="247">
        <v>260.18549999999999</v>
      </c>
      <c r="F156" s="247">
        <v>1.7967880000000001</v>
      </c>
      <c r="G156" s="247" t="s">
        <v>440</v>
      </c>
      <c r="H156" s="248">
        <v>1630854</v>
      </c>
      <c r="I156" s="248">
        <v>1437782</v>
      </c>
      <c r="J156" s="248">
        <v>2145856</v>
      </c>
      <c r="K156" s="248">
        <v>1933142</v>
      </c>
      <c r="L156" s="248">
        <v>1241558</v>
      </c>
      <c r="M156" s="248">
        <v>1615606</v>
      </c>
      <c r="N156" s="158">
        <f t="shared" si="14"/>
        <v>1534318</v>
      </c>
      <c r="O156" s="158">
        <f t="shared" si="15"/>
        <v>2039499</v>
      </c>
      <c r="P156" s="158">
        <f t="shared" si="16"/>
        <v>1428582</v>
      </c>
      <c r="Q156" s="159">
        <f t="shared" si="17"/>
        <v>0.93108599390739077</v>
      </c>
      <c r="R156" s="159">
        <f t="shared" si="18"/>
        <v>1.3292544309589016</v>
      </c>
      <c r="S156" s="160">
        <f t="shared" si="19"/>
        <v>0.66525569408989016</v>
      </c>
      <c r="T156" s="160">
        <f t="shared" si="20"/>
        <v>7.2194952219016506E-2</v>
      </c>
    </row>
    <row r="157" spans="1:20" ht="16.5" thickBot="1" x14ac:dyDescent="0.35">
      <c r="A157" s="151">
        <v>155</v>
      </c>
      <c r="B157" s="244" t="s">
        <v>520</v>
      </c>
      <c r="C157" s="245" t="s">
        <v>521</v>
      </c>
      <c r="D157" s="246" t="s">
        <v>420</v>
      </c>
      <c r="E157" s="247">
        <v>290.15870000000001</v>
      </c>
      <c r="F157" s="247">
        <v>1.7978540000000001</v>
      </c>
      <c r="G157" s="247" t="s">
        <v>440</v>
      </c>
      <c r="H157" s="248">
        <v>162833.60000000001</v>
      </c>
      <c r="I157" s="248">
        <v>246762.4</v>
      </c>
      <c r="J157" s="248">
        <v>163363.5</v>
      </c>
      <c r="K157" s="248">
        <v>288411</v>
      </c>
      <c r="L157" s="248">
        <v>257180</v>
      </c>
      <c r="M157" s="248">
        <v>215418.4</v>
      </c>
      <c r="N157" s="158">
        <f t="shared" si="14"/>
        <v>204798</v>
      </c>
      <c r="O157" s="158">
        <f t="shared" si="15"/>
        <v>225887.25</v>
      </c>
      <c r="P157" s="158">
        <f t="shared" si="16"/>
        <v>236299.2</v>
      </c>
      <c r="Q157" s="159">
        <f t="shared" si="17"/>
        <v>1.153815955233938</v>
      </c>
      <c r="R157" s="159">
        <f t="shared" si="18"/>
        <v>1.1029758591392493</v>
      </c>
      <c r="S157" s="160">
        <f t="shared" si="19"/>
        <v>0.5707806517155064</v>
      </c>
      <c r="T157" s="160">
        <f t="shared" si="20"/>
        <v>0.80573599119962613</v>
      </c>
    </row>
    <row r="158" spans="1:20" ht="16.5" thickBot="1" x14ac:dyDescent="0.35">
      <c r="A158" s="151">
        <v>156</v>
      </c>
      <c r="B158" s="244" t="s">
        <v>432</v>
      </c>
      <c r="C158" s="245" t="s">
        <v>373</v>
      </c>
      <c r="D158" s="246" t="s">
        <v>420</v>
      </c>
      <c r="E158" s="247">
        <v>288.2167</v>
      </c>
      <c r="F158" s="247">
        <v>1.879621</v>
      </c>
      <c r="G158" s="247" t="s">
        <v>440</v>
      </c>
      <c r="H158" s="248">
        <v>3026790</v>
      </c>
      <c r="I158" s="248">
        <v>2362414</v>
      </c>
      <c r="J158" s="248">
        <v>4036434</v>
      </c>
      <c r="K158" s="248">
        <v>4194137</v>
      </c>
      <c r="L158" s="248">
        <v>2210353</v>
      </c>
      <c r="M158" s="248">
        <v>3415460</v>
      </c>
      <c r="N158" s="158">
        <f t="shared" si="14"/>
        <v>2694602</v>
      </c>
      <c r="O158" s="158">
        <f t="shared" si="15"/>
        <v>4115285.5</v>
      </c>
      <c r="P158" s="158">
        <f t="shared" si="16"/>
        <v>2812906.5</v>
      </c>
      <c r="Q158" s="159">
        <f t="shared" si="17"/>
        <v>1.0439042574747588</v>
      </c>
      <c r="R158" s="159">
        <f t="shared" si="18"/>
        <v>1.5272331498306615</v>
      </c>
      <c r="S158" s="160">
        <f t="shared" si="19"/>
        <v>0.87930846031788479</v>
      </c>
      <c r="T158" s="160">
        <f t="shared" si="20"/>
        <v>5.3187846217483847E-2</v>
      </c>
    </row>
    <row r="159" spans="1:20" ht="16.5" thickBot="1" x14ac:dyDescent="0.35">
      <c r="A159" s="151">
        <v>157</v>
      </c>
      <c r="B159" s="244" t="s">
        <v>433</v>
      </c>
      <c r="C159" s="245" t="s">
        <v>374</v>
      </c>
      <c r="D159" s="246" t="s">
        <v>420</v>
      </c>
      <c r="E159" s="247">
        <v>286.20100000000002</v>
      </c>
      <c r="F159" s="247">
        <v>1.8331660000000001</v>
      </c>
      <c r="G159" s="247" t="s">
        <v>440</v>
      </c>
      <c r="H159" s="248">
        <v>495568.9</v>
      </c>
      <c r="I159" s="248">
        <v>468343.4</v>
      </c>
      <c r="J159" s="248">
        <v>600019.80000000005</v>
      </c>
      <c r="K159" s="248">
        <v>683141.6</v>
      </c>
      <c r="L159" s="248">
        <v>349381.1</v>
      </c>
      <c r="M159" s="248">
        <v>750099.2</v>
      </c>
      <c r="N159" s="158">
        <f t="shared" si="14"/>
        <v>481956.15</v>
      </c>
      <c r="O159" s="158">
        <f t="shared" si="15"/>
        <v>641580.69999999995</v>
      </c>
      <c r="P159" s="158">
        <f t="shared" si="16"/>
        <v>549740.14999999991</v>
      </c>
      <c r="Q159" s="159">
        <f t="shared" si="17"/>
        <v>1.1406435004512336</v>
      </c>
      <c r="R159" s="159">
        <f t="shared" si="18"/>
        <v>1.3312013966415823</v>
      </c>
      <c r="S159" s="160">
        <f t="shared" si="19"/>
        <v>0.76784774187603244</v>
      </c>
      <c r="T159" s="160">
        <f t="shared" si="20"/>
        <v>6.7546602229506925E-2</v>
      </c>
    </row>
    <row r="160" spans="1:20" ht="16.5" thickBot="1" x14ac:dyDescent="0.35">
      <c r="A160" s="151">
        <v>158</v>
      </c>
      <c r="B160" s="244" t="s">
        <v>434</v>
      </c>
      <c r="C160" s="245" t="s">
        <v>375</v>
      </c>
      <c r="D160" s="246" t="s">
        <v>420</v>
      </c>
      <c r="E160" s="247">
        <v>316.24799999999999</v>
      </c>
      <c r="F160" s="247">
        <v>2.0167229999999998</v>
      </c>
      <c r="G160" s="247" t="s">
        <v>440</v>
      </c>
      <c r="H160" s="248">
        <v>763151.2</v>
      </c>
      <c r="I160" s="248">
        <v>608774.5</v>
      </c>
      <c r="J160" s="248">
        <v>1085551</v>
      </c>
      <c r="K160" s="248">
        <v>958442.6</v>
      </c>
      <c r="L160" s="248">
        <v>572485.1</v>
      </c>
      <c r="M160" s="248">
        <v>1058098</v>
      </c>
      <c r="N160" s="158">
        <f t="shared" si="14"/>
        <v>685962.85</v>
      </c>
      <c r="O160" s="158">
        <f t="shared" si="15"/>
        <v>1021996.8</v>
      </c>
      <c r="P160" s="158">
        <f t="shared" si="16"/>
        <v>815291.55</v>
      </c>
      <c r="Q160" s="159">
        <f t="shared" si="17"/>
        <v>1.1885360118262964</v>
      </c>
      <c r="R160" s="159">
        <f t="shared" si="18"/>
        <v>1.4898719369423579</v>
      </c>
      <c r="S160" s="160">
        <f t="shared" si="19"/>
        <v>0.66216928947177944</v>
      </c>
      <c r="T160" s="160">
        <f t="shared" si="20"/>
        <v>7.8279710951826065E-2</v>
      </c>
    </row>
    <row r="161" spans="1:20" ht="16.5" thickBot="1" x14ac:dyDescent="0.35">
      <c r="A161" s="151">
        <v>159</v>
      </c>
      <c r="B161" s="244" t="s">
        <v>435</v>
      </c>
      <c r="C161" s="245" t="s">
        <v>376</v>
      </c>
      <c r="D161" s="246" t="s">
        <v>420</v>
      </c>
      <c r="E161" s="247">
        <v>314.2321</v>
      </c>
      <c r="F161" s="247">
        <v>1.951883</v>
      </c>
      <c r="G161" s="247" t="s">
        <v>440</v>
      </c>
      <c r="H161" s="248">
        <v>1667888</v>
      </c>
      <c r="I161" s="248">
        <v>1336922</v>
      </c>
      <c r="J161" s="248">
        <v>2099739</v>
      </c>
      <c r="K161" s="248">
        <v>1829241</v>
      </c>
      <c r="L161" s="248">
        <v>1145087</v>
      </c>
      <c r="M161" s="248">
        <v>2207372</v>
      </c>
      <c r="N161" s="158">
        <f t="shared" si="14"/>
        <v>1502405</v>
      </c>
      <c r="O161" s="158">
        <f t="shared" si="15"/>
        <v>1964490</v>
      </c>
      <c r="P161" s="158">
        <f t="shared" si="16"/>
        <v>1676229.5</v>
      </c>
      <c r="Q161" s="159">
        <f t="shared" si="17"/>
        <v>1.1156974983443213</v>
      </c>
      <c r="R161" s="159">
        <f t="shared" si="18"/>
        <v>1.3075635397912015</v>
      </c>
      <c r="S161" s="160">
        <f t="shared" si="19"/>
        <v>0.78426592264406814</v>
      </c>
      <c r="T161" s="160">
        <f t="shared" si="20"/>
        <v>0.16312617831675846</v>
      </c>
    </row>
    <row r="162" spans="1:20" ht="16.5" thickBot="1" x14ac:dyDescent="0.35">
      <c r="A162" s="151">
        <v>160</v>
      </c>
      <c r="B162" s="244" t="s">
        <v>522</v>
      </c>
      <c r="C162" s="245" t="s">
        <v>523</v>
      </c>
      <c r="D162" s="246" t="s">
        <v>420</v>
      </c>
      <c r="E162" s="247">
        <v>344.279</v>
      </c>
      <c r="F162" s="247">
        <v>2.6190180000000001</v>
      </c>
      <c r="G162" s="247" t="s">
        <v>440</v>
      </c>
      <c r="H162" s="248">
        <v>468874.5</v>
      </c>
      <c r="I162" s="248">
        <v>227350.2</v>
      </c>
      <c r="J162" s="248">
        <v>446593.9</v>
      </c>
      <c r="K162" s="248">
        <v>523760</v>
      </c>
      <c r="L162" s="248">
        <v>156720</v>
      </c>
      <c r="M162" s="248">
        <v>492851</v>
      </c>
      <c r="N162" s="158">
        <f t="shared" si="14"/>
        <v>348112.35</v>
      </c>
      <c r="O162" s="158">
        <f t="shared" si="15"/>
        <v>485176.95</v>
      </c>
      <c r="P162" s="158">
        <f t="shared" si="16"/>
        <v>324785.5</v>
      </c>
      <c r="Q162" s="159">
        <f t="shared" si="17"/>
        <v>0.93299045552391358</v>
      </c>
      <c r="R162" s="159">
        <f t="shared" si="18"/>
        <v>1.393736677253766</v>
      </c>
      <c r="S162" s="160">
        <f t="shared" si="19"/>
        <v>0.92054988998683274</v>
      </c>
      <c r="T162" s="160">
        <f t="shared" si="20"/>
        <v>0.39265677171070335</v>
      </c>
    </row>
    <row r="163" spans="1:20" ht="16.5" thickBot="1" x14ac:dyDescent="0.35">
      <c r="A163" s="151">
        <v>161</v>
      </c>
      <c r="B163" s="244" t="s">
        <v>436</v>
      </c>
      <c r="C163" s="245" t="s">
        <v>377</v>
      </c>
      <c r="D163" s="246" t="s">
        <v>420</v>
      </c>
      <c r="E163" s="247">
        <v>342.26420000000002</v>
      </c>
      <c r="F163" s="247">
        <v>2.355864</v>
      </c>
      <c r="G163" s="247" t="s">
        <v>440</v>
      </c>
      <c r="H163" s="248">
        <v>90544.38</v>
      </c>
      <c r="I163" s="248">
        <v>27459.46</v>
      </c>
      <c r="J163" s="248">
        <v>65605.98</v>
      </c>
      <c r="K163" s="248">
        <v>0</v>
      </c>
      <c r="L163" s="248">
        <v>16587.689999999999</v>
      </c>
      <c r="M163" s="248">
        <v>34422.870000000003</v>
      </c>
      <c r="N163" s="158">
        <f t="shared" si="14"/>
        <v>59001.919999999998</v>
      </c>
      <c r="O163" s="158">
        <f t="shared" si="15"/>
        <v>32802.99</v>
      </c>
      <c r="P163" s="158">
        <f t="shared" si="16"/>
        <v>25505.279999999999</v>
      </c>
      <c r="Q163" s="159">
        <f t="shared" si="17"/>
        <v>0.432278813977579</v>
      </c>
      <c r="R163" s="159">
        <f t="shared" si="18"/>
        <v>0.55596478894246149</v>
      </c>
      <c r="S163" s="160">
        <f t="shared" si="19"/>
        <v>0.41431252848462163</v>
      </c>
      <c r="T163" s="160">
        <f t="shared" si="20"/>
        <v>0.62296124711146006</v>
      </c>
    </row>
    <row r="164" spans="1:20" ht="16.5" thickBot="1" x14ac:dyDescent="0.35">
      <c r="A164" s="151">
        <v>162</v>
      </c>
      <c r="B164" s="244" t="s">
        <v>524</v>
      </c>
      <c r="C164" s="245" t="s">
        <v>525</v>
      </c>
      <c r="D164" s="246" t="s">
        <v>420</v>
      </c>
      <c r="E164" s="247">
        <v>370.29480000000001</v>
      </c>
      <c r="F164" s="247">
        <v>2.8424710000000002</v>
      </c>
      <c r="G164" s="247" t="s">
        <v>440</v>
      </c>
      <c r="H164" s="248">
        <v>357773.9</v>
      </c>
      <c r="I164" s="248">
        <v>244364.9</v>
      </c>
      <c r="J164" s="248">
        <v>447344</v>
      </c>
      <c r="K164" s="248">
        <v>474659.6</v>
      </c>
      <c r="L164" s="248">
        <v>231588.4</v>
      </c>
      <c r="M164" s="248">
        <v>391409.2</v>
      </c>
      <c r="N164" s="158">
        <f t="shared" si="14"/>
        <v>301069.40000000002</v>
      </c>
      <c r="O164" s="158">
        <f t="shared" si="15"/>
        <v>461001.8</v>
      </c>
      <c r="P164" s="158">
        <f t="shared" si="16"/>
        <v>311498.8</v>
      </c>
      <c r="Q164" s="159">
        <f t="shared" si="17"/>
        <v>1.0346411823984767</v>
      </c>
      <c r="R164" s="159">
        <f t="shared" si="18"/>
        <v>1.5312143977435102</v>
      </c>
      <c r="S164" s="160">
        <f t="shared" si="19"/>
        <v>0.92494875952800282</v>
      </c>
      <c r="T164" s="160">
        <f t="shared" si="20"/>
        <v>0.11124310583868624</v>
      </c>
    </row>
    <row r="165" spans="1:20" ht="16.5" thickBot="1" x14ac:dyDescent="0.35">
      <c r="A165" s="151">
        <v>163</v>
      </c>
      <c r="B165" s="244" t="s">
        <v>526</v>
      </c>
      <c r="C165" s="245" t="s">
        <v>527</v>
      </c>
      <c r="D165" s="246" t="s">
        <v>420</v>
      </c>
      <c r="E165" s="247">
        <v>424.34129999999999</v>
      </c>
      <c r="F165" s="247">
        <v>3.7787500000000001</v>
      </c>
      <c r="G165" s="247" t="s">
        <v>440</v>
      </c>
      <c r="H165" s="248">
        <v>0</v>
      </c>
      <c r="I165" s="248">
        <v>32058.78</v>
      </c>
      <c r="J165" s="248">
        <v>57817.16</v>
      </c>
      <c r="K165" s="248">
        <v>68426.13</v>
      </c>
      <c r="L165" s="248">
        <v>32540.3</v>
      </c>
      <c r="M165" s="248">
        <v>25896.41</v>
      </c>
      <c r="N165" s="158">
        <f t="shared" si="14"/>
        <v>16029.39</v>
      </c>
      <c r="O165" s="158">
        <f t="shared" si="15"/>
        <v>63121.645000000004</v>
      </c>
      <c r="P165" s="158">
        <f t="shared" si="16"/>
        <v>29218.355</v>
      </c>
      <c r="Q165" s="159">
        <f t="shared" si="17"/>
        <v>1.8227989337086439</v>
      </c>
      <c r="R165" s="159">
        <f t="shared" si="18"/>
        <v>3.9378694385750177</v>
      </c>
      <c r="S165" s="160">
        <f t="shared" si="19"/>
        <v>0.50499284269829414</v>
      </c>
      <c r="T165" s="160">
        <f t="shared" si="20"/>
        <v>0.10810095764641392</v>
      </c>
    </row>
    <row r="166" spans="1:20" ht="16.5" thickBot="1" x14ac:dyDescent="0.35">
      <c r="A166" s="151">
        <v>164</v>
      </c>
      <c r="B166" s="244" t="s">
        <v>368</v>
      </c>
      <c r="C166" s="245" t="s">
        <v>378</v>
      </c>
      <c r="D166" s="246" t="s">
        <v>420</v>
      </c>
      <c r="E166" s="247">
        <v>440.33580000000001</v>
      </c>
      <c r="F166" s="247">
        <v>2.8786330000000002</v>
      </c>
      <c r="G166" s="247" t="s">
        <v>440</v>
      </c>
      <c r="H166" s="248">
        <v>32410.55</v>
      </c>
      <c r="I166" s="248">
        <v>46147.39</v>
      </c>
      <c r="J166" s="248">
        <v>45022.75</v>
      </c>
      <c r="K166" s="248">
        <v>55600.25</v>
      </c>
      <c r="L166" s="248">
        <v>17950.439999999999</v>
      </c>
      <c r="M166" s="248">
        <v>48525.54</v>
      </c>
      <c r="N166" s="158">
        <f t="shared" si="14"/>
        <v>39278.97</v>
      </c>
      <c r="O166" s="158">
        <f t="shared" si="15"/>
        <v>50311.5</v>
      </c>
      <c r="P166" s="158">
        <f t="shared" si="16"/>
        <v>33237.99</v>
      </c>
      <c r="Q166" s="159">
        <f t="shared" si="17"/>
        <v>0.84620319728343174</v>
      </c>
      <c r="R166" s="159">
        <f t="shared" si="18"/>
        <v>1.2808762551563853</v>
      </c>
      <c r="S166" s="160">
        <f t="shared" si="19"/>
        <v>0.75302009597272279</v>
      </c>
      <c r="T166" s="160">
        <f t="shared" si="20"/>
        <v>0.33106550231027754</v>
      </c>
    </row>
    <row r="167" spans="1:20" ht="16.5" thickBot="1" x14ac:dyDescent="0.35">
      <c r="A167" s="151">
        <v>165</v>
      </c>
      <c r="B167" s="249" t="s">
        <v>528</v>
      </c>
      <c r="C167" s="250" t="s">
        <v>529</v>
      </c>
      <c r="D167" s="251" t="s">
        <v>236</v>
      </c>
      <c r="E167" s="252">
        <v>87.043700000000001</v>
      </c>
      <c r="F167" s="252">
        <v>0.65663269999999996</v>
      </c>
      <c r="G167" s="252" t="s">
        <v>441</v>
      </c>
      <c r="H167" s="253">
        <v>146226.5</v>
      </c>
      <c r="I167" s="253">
        <v>287580.3</v>
      </c>
      <c r="J167" s="253">
        <v>232143</v>
      </c>
      <c r="K167" s="253">
        <v>250453.5</v>
      </c>
      <c r="L167" s="253">
        <v>229228.2</v>
      </c>
      <c r="M167" s="253">
        <v>206435.6</v>
      </c>
      <c r="N167" s="158">
        <f t="shared" si="14"/>
        <v>216903.4</v>
      </c>
      <c r="O167" s="158">
        <f t="shared" si="15"/>
        <v>241298.25</v>
      </c>
      <c r="P167" s="158">
        <f t="shared" si="16"/>
        <v>217831.90000000002</v>
      </c>
      <c r="Q167" s="159">
        <f t="shared" si="17"/>
        <v>1.0042807074485693</v>
      </c>
      <c r="R167" s="159">
        <f t="shared" si="18"/>
        <v>1.1124687303195802</v>
      </c>
      <c r="S167" s="160">
        <f t="shared" si="19"/>
        <v>0.99082940567792566</v>
      </c>
      <c r="T167" s="160">
        <f t="shared" si="20"/>
        <v>0.76475012274975118</v>
      </c>
    </row>
    <row r="168" spans="1:20" ht="16.5" thickBot="1" x14ac:dyDescent="0.35">
      <c r="A168" s="151">
        <v>166</v>
      </c>
      <c r="B168" s="249" t="s">
        <v>305</v>
      </c>
      <c r="C168" s="250" t="s">
        <v>306</v>
      </c>
      <c r="D168" s="251" t="s">
        <v>236</v>
      </c>
      <c r="E168" s="252">
        <v>129.0908</v>
      </c>
      <c r="F168" s="252">
        <v>1.8177449999999999</v>
      </c>
      <c r="G168" s="252" t="s">
        <v>441</v>
      </c>
      <c r="H168" s="253">
        <v>294476.2</v>
      </c>
      <c r="I168" s="253">
        <v>321820.7</v>
      </c>
      <c r="J168" s="253">
        <v>350144.6</v>
      </c>
      <c r="K168" s="253">
        <v>309143.09999999998</v>
      </c>
      <c r="L168" s="253">
        <v>254830.3</v>
      </c>
      <c r="M168" s="253">
        <v>344501.2</v>
      </c>
      <c r="N168" s="158">
        <f t="shared" si="14"/>
        <v>308148.45</v>
      </c>
      <c r="O168" s="158">
        <f t="shared" si="15"/>
        <v>329643.84999999998</v>
      </c>
      <c r="P168" s="158">
        <f t="shared" si="16"/>
        <v>299665.75</v>
      </c>
      <c r="Q168" s="159">
        <f t="shared" si="17"/>
        <v>0.97247203417703376</v>
      </c>
      <c r="R168" s="159">
        <f t="shared" si="18"/>
        <v>1.0697566383994466</v>
      </c>
      <c r="S168" s="160">
        <f t="shared" si="19"/>
        <v>0.8730705241210176</v>
      </c>
      <c r="T168" s="160">
        <f t="shared" si="20"/>
        <v>0.47501481593909634</v>
      </c>
    </row>
    <row r="169" spans="1:20" ht="16.5" thickBot="1" x14ac:dyDescent="0.35">
      <c r="A169" s="151">
        <v>167</v>
      </c>
      <c r="B169" s="249" t="s">
        <v>530</v>
      </c>
      <c r="C169" s="250" t="s">
        <v>531</v>
      </c>
      <c r="D169" s="251" t="s">
        <v>236</v>
      </c>
      <c r="E169" s="252">
        <v>143.10659999999999</v>
      </c>
      <c r="F169" s="252">
        <v>1.887381</v>
      </c>
      <c r="G169" s="252" t="s">
        <v>441</v>
      </c>
      <c r="H169" s="253">
        <v>743199.5</v>
      </c>
      <c r="I169" s="253">
        <v>784674.2</v>
      </c>
      <c r="J169" s="253">
        <v>828702.7</v>
      </c>
      <c r="K169" s="253">
        <v>873374.7</v>
      </c>
      <c r="L169" s="253">
        <v>681141.8</v>
      </c>
      <c r="M169" s="253">
        <v>826661.5</v>
      </c>
      <c r="N169" s="158">
        <f t="shared" si="14"/>
        <v>763936.85</v>
      </c>
      <c r="O169" s="158">
        <f t="shared" si="15"/>
        <v>851038.7</v>
      </c>
      <c r="P169" s="158">
        <f t="shared" si="16"/>
        <v>753901.65</v>
      </c>
      <c r="Q169" s="159">
        <f t="shared" si="17"/>
        <v>0.98686383566913949</v>
      </c>
      <c r="R169" s="159">
        <f t="shared" si="18"/>
        <v>1.1140170813857193</v>
      </c>
      <c r="S169" s="160">
        <f t="shared" si="19"/>
        <v>0.90661908485957499</v>
      </c>
      <c r="T169" s="160">
        <f t="shared" si="20"/>
        <v>0.10373680677416997</v>
      </c>
    </row>
    <row r="170" spans="1:20" ht="16.5" thickBot="1" x14ac:dyDescent="0.35">
      <c r="A170" s="151">
        <v>168</v>
      </c>
      <c r="B170" s="249" t="s">
        <v>308</v>
      </c>
      <c r="C170" s="250" t="s">
        <v>307</v>
      </c>
      <c r="D170" s="251" t="s">
        <v>236</v>
      </c>
      <c r="E170" s="252">
        <v>157.1223</v>
      </c>
      <c r="F170" s="252">
        <v>2.0977670000000002</v>
      </c>
      <c r="G170" s="252" t="s">
        <v>441</v>
      </c>
      <c r="H170" s="253">
        <v>2592524</v>
      </c>
      <c r="I170" s="253">
        <v>2749730</v>
      </c>
      <c r="J170" s="253">
        <v>3349156</v>
      </c>
      <c r="K170" s="253">
        <v>2500069</v>
      </c>
      <c r="L170" s="253">
        <v>1996585</v>
      </c>
      <c r="M170" s="253">
        <v>2876520</v>
      </c>
      <c r="N170" s="158">
        <f t="shared" si="14"/>
        <v>2671127</v>
      </c>
      <c r="O170" s="158">
        <f t="shared" si="15"/>
        <v>2924612.5</v>
      </c>
      <c r="P170" s="158">
        <f t="shared" si="16"/>
        <v>2436552.5</v>
      </c>
      <c r="Q170" s="159">
        <f t="shared" si="17"/>
        <v>0.91218145000219009</v>
      </c>
      <c r="R170" s="159">
        <f t="shared" si="18"/>
        <v>1.0948983331754725</v>
      </c>
      <c r="S170" s="160">
        <f t="shared" si="19"/>
        <v>0.65206190784740148</v>
      </c>
      <c r="T170" s="160">
        <f t="shared" si="20"/>
        <v>0.61658454951677921</v>
      </c>
    </row>
    <row r="171" spans="1:20" ht="16.5" thickBot="1" x14ac:dyDescent="0.35">
      <c r="A171" s="151">
        <v>169</v>
      </c>
      <c r="B171" s="249" t="s">
        <v>304</v>
      </c>
      <c r="C171" s="250" t="s">
        <v>238</v>
      </c>
      <c r="D171" s="251" t="s">
        <v>236</v>
      </c>
      <c r="E171" s="252">
        <v>171.13810000000001</v>
      </c>
      <c r="F171" s="252">
        <v>2.1678389999999998</v>
      </c>
      <c r="G171" s="252" t="s">
        <v>441</v>
      </c>
      <c r="H171" s="253">
        <v>826302.8</v>
      </c>
      <c r="I171" s="253">
        <v>901706.9</v>
      </c>
      <c r="J171" s="253">
        <v>992125.5</v>
      </c>
      <c r="K171" s="253">
        <v>729953.8</v>
      </c>
      <c r="L171" s="253">
        <v>642941.80000000005</v>
      </c>
      <c r="M171" s="253">
        <v>890049.6</v>
      </c>
      <c r="N171" s="158">
        <f t="shared" si="14"/>
        <v>864004.85000000009</v>
      </c>
      <c r="O171" s="158">
        <f t="shared" si="15"/>
        <v>861039.65</v>
      </c>
      <c r="P171" s="158">
        <f t="shared" si="16"/>
        <v>766495.7</v>
      </c>
      <c r="Q171" s="159">
        <f t="shared" si="17"/>
        <v>0.88714282101541431</v>
      </c>
      <c r="R171" s="159">
        <f t="shared" si="18"/>
        <v>0.99656807482041321</v>
      </c>
      <c r="S171" s="160">
        <f t="shared" si="19"/>
        <v>0.52912289857484129</v>
      </c>
      <c r="T171" s="160">
        <f t="shared" si="20"/>
        <v>0.98463001306428355</v>
      </c>
    </row>
    <row r="172" spans="1:20" ht="16.5" thickBot="1" x14ac:dyDescent="0.35">
      <c r="A172" s="151">
        <v>170</v>
      </c>
      <c r="B172" s="249" t="s">
        <v>532</v>
      </c>
      <c r="C172" s="250" t="s">
        <v>533</v>
      </c>
      <c r="D172" s="251" t="s">
        <v>236</v>
      </c>
      <c r="E172" s="252">
        <v>199.1695</v>
      </c>
      <c r="F172" s="252">
        <v>2.3244980000000002</v>
      </c>
      <c r="G172" s="252" t="s">
        <v>441</v>
      </c>
      <c r="H172" s="253">
        <v>1348075</v>
      </c>
      <c r="I172" s="253">
        <v>983492.5</v>
      </c>
      <c r="J172" s="253">
        <v>1356342</v>
      </c>
      <c r="K172" s="253">
        <v>1040280</v>
      </c>
      <c r="L172" s="253">
        <v>795423.8</v>
      </c>
      <c r="M172" s="253">
        <v>1311048</v>
      </c>
      <c r="N172" s="158">
        <f t="shared" si="14"/>
        <v>1165783.75</v>
      </c>
      <c r="O172" s="158">
        <f t="shared" si="15"/>
        <v>1198311</v>
      </c>
      <c r="P172" s="158">
        <f t="shared" si="16"/>
        <v>1053235.8999999999</v>
      </c>
      <c r="Q172" s="159">
        <f t="shared" si="17"/>
        <v>0.90345735218903156</v>
      </c>
      <c r="R172" s="159">
        <f t="shared" si="18"/>
        <v>1.0279016155440492</v>
      </c>
      <c r="S172" s="160">
        <f t="shared" si="19"/>
        <v>0.75559706580723929</v>
      </c>
      <c r="T172" s="160">
        <f t="shared" si="20"/>
        <v>0.90509445260275934</v>
      </c>
    </row>
    <row r="173" spans="1:20" ht="16.5" thickBot="1" x14ac:dyDescent="0.35">
      <c r="A173" s="151">
        <v>171</v>
      </c>
      <c r="B173" s="249" t="s">
        <v>239</v>
      </c>
      <c r="C173" s="250" t="s">
        <v>240</v>
      </c>
      <c r="D173" s="251" t="s">
        <v>236</v>
      </c>
      <c r="E173" s="252">
        <v>227.2011</v>
      </c>
      <c r="F173" s="252">
        <v>2.5433750000000002</v>
      </c>
      <c r="G173" s="252" t="s">
        <v>441</v>
      </c>
      <c r="H173" s="253">
        <v>3257561</v>
      </c>
      <c r="I173" s="253">
        <v>2959539</v>
      </c>
      <c r="J173" s="253">
        <v>2845473</v>
      </c>
      <c r="K173" s="253">
        <v>2836966</v>
      </c>
      <c r="L173" s="253">
        <v>2734378</v>
      </c>
      <c r="M173" s="253">
        <v>2909903</v>
      </c>
      <c r="N173" s="158">
        <f t="shared" si="14"/>
        <v>3108550</v>
      </c>
      <c r="O173" s="158">
        <f t="shared" si="15"/>
        <v>2841219.5</v>
      </c>
      <c r="P173" s="158">
        <f t="shared" si="16"/>
        <v>2822140.5</v>
      </c>
      <c r="Q173" s="159">
        <f t="shared" si="17"/>
        <v>0.90786395586366631</v>
      </c>
      <c r="R173" s="159">
        <f t="shared" si="18"/>
        <v>0.91400154412829138</v>
      </c>
      <c r="S173" s="160">
        <f t="shared" si="19"/>
        <v>0.2395288472955226</v>
      </c>
      <c r="T173" s="160">
        <f t="shared" si="20"/>
        <v>0.21478709899600334</v>
      </c>
    </row>
    <row r="174" spans="1:20" ht="16.5" thickBot="1" x14ac:dyDescent="0.35">
      <c r="A174" s="151">
        <v>172</v>
      </c>
      <c r="B174" s="249" t="s">
        <v>241</v>
      </c>
      <c r="C174" s="250" t="s">
        <v>242</v>
      </c>
      <c r="D174" s="251" t="s">
        <v>236</v>
      </c>
      <c r="E174" s="252">
        <v>255.2328</v>
      </c>
      <c r="F174" s="252">
        <v>2.8853499999999999</v>
      </c>
      <c r="G174" s="252" t="s">
        <v>441</v>
      </c>
      <c r="H174" s="253">
        <v>48243950</v>
      </c>
      <c r="I174" s="253">
        <v>45439100</v>
      </c>
      <c r="J174" s="253">
        <v>51965350</v>
      </c>
      <c r="K174" s="253">
        <v>48006360</v>
      </c>
      <c r="L174" s="253">
        <v>38947040</v>
      </c>
      <c r="M174" s="253">
        <v>43066460</v>
      </c>
      <c r="N174" s="158">
        <f t="shared" si="14"/>
        <v>46841525</v>
      </c>
      <c r="O174" s="158">
        <f t="shared" si="15"/>
        <v>49985855</v>
      </c>
      <c r="P174" s="158">
        <f t="shared" si="16"/>
        <v>41006750</v>
      </c>
      <c r="Q174" s="159">
        <f t="shared" si="17"/>
        <v>0.87543584458447932</v>
      </c>
      <c r="R174" s="159">
        <f t="shared" si="18"/>
        <v>1.0671269776122789</v>
      </c>
      <c r="S174" s="160">
        <f t="shared" si="19"/>
        <v>0.14400647012310464</v>
      </c>
      <c r="T174" s="160">
        <f t="shared" si="20"/>
        <v>0.32434199359734672</v>
      </c>
    </row>
    <row r="175" spans="1:20" ht="16.5" thickBot="1" x14ac:dyDescent="0.35">
      <c r="A175" s="151">
        <v>173</v>
      </c>
      <c r="B175" s="249" t="s">
        <v>534</v>
      </c>
      <c r="C175" s="250" t="s">
        <v>535</v>
      </c>
      <c r="D175" s="251" t="s">
        <v>236</v>
      </c>
      <c r="E175" s="252">
        <v>283.26409999999998</v>
      </c>
      <c r="F175" s="252">
        <v>3.3738079999999999</v>
      </c>
      <c r="G175" s="252" t="s">
        <v>441</v>
      </c>
      <c r="H175" s="253">
        <v>17665650</v>
      </c>
      <c r="I175" s="253">
        <v>17379490</v>
      </c>
      <c r="J175" s="253">
        <v>19899950</v>
      </c>
      <c r="K175" s="253">
        <v>20573800</v>
      </c>
      <c r="L175" s="253">
        <v>14285690</v>
      </c>
      <c r="M175" s="253">
        <v>14723290</v>
      </c>
      <c r="N175" s="158">
        <f t="shared" si="14"/>
        <v>17522570</v>
      </c>
      <c r="O175" s="158">
        <f t="shared" si="15"/>
        <v>20236875</v>
      </c>
      <c r="P175" s="158">
        <f t="shared" si="16"/>
        <v>14504490</v>
      </c>
      <c r="Q175" s="159">
        <f t="shared" si="17"/>
        <v>0.82776042555401408</v>
      </c>
      <c r="R175" s="159">
        <f t="shared" si="18"/>
        <v>1.1549033617785518</v>
      </c>
      <c r="S175" s="160">
        <f t="shared" si="19"/>
        <v>7.4198089293649331E-3</v>
      </c>
      <c r="T175" s="160">
        <f t="shared" si="20"/>
        <v>1.7705232122743001E-2</v>
      </c>
    </row>
    <row r="176" spans="1:20" ht="16.5" thickBot="1" x14ac:dyDescent="0.35">
      <c r="A176" s="151">
        <v>174</v>
      </c>
      <c r="B176" s="249" t="s">
        <v>243</v>
      </c>
      <c r="C176" s="250" t="s">
        <v>244</v>
      </c>
      <c r="D176" s="251" t="s">
        <v>245</v>
      </c>
      <c r="E176" s="252">
        <v>225.18549999999999</v>
      </c>
      <c r="F176" s="252">
        <v>2.373189</v>
      </c>
      <c r="G176" s="252" t="s">
        <v>441</v>
      </c>
      <c r="H176" s="253">
        <v>205202.1</v>
      </c>
      <c r="I176" s="253">
        <v>191250.1</v>
      </c>
      <c r="J176" s="253">
        <v>174336.8</v>
      </c>
      <c r="K176" s="253">
        <v>183313.2</v>
      </c>
      <c r="L176" s="253">
        <v>137352.9</v>
      </c>
      <c r="M176" s="253">
        <v>158208.70000000001</v>
      </c>
      <c r="N176" s="158">
        <f t="shared" si="14"/>
        <v>198226.1</v>
      </c>
      <c r="O176" s="158">
        <f t="shared" si="15"/>
        <v>178825</v>
      </c>
      <c r="P176" s="158">
        <f t="shared" si="16"/>
        <v>147780.79999999999</v>
      </c>
      <c r="Q176" s="159">
        <f t="shared" si="17"/>
        <v>0.74551635733135035</v>
      </c>
      <c r="R176" s="159">
        <f t="shared" si="18"/>
        <v>0.90212641019522655</v>
      </c>
      <c r="S176" s="160">
        <f t="shared" si="19"/>
        <v>5.6650446046160763E-2</v>
      </c>
      <c r="T176" s="160">
        <f t="shared" si="20"/>
        <v>0.14427057206062011</v>
      </c>
    </row>
    <row r="177" spans="1:20" ht="16.5" thickBot="1" x14ac:dyDescent="0.35">
      <c r="A177" s="151">
        <v>175</v>
      </c>
      <c r="B177" s="249" t="s">
        <v>246</v>
      </c>
      <c r="C177" s="250" t="s">
        <v>247</v>
      </c>
      <c r="D177" s="251" t="s">
        <v>245</v>
      </c>
      <c r="E177" s="252">
        <v>253.21700000000001</v>
      </c>
      <c r="F177" s="252">
        <v>2.5744500000000001</v>
      </c>
      <c r="G177" s="252" t="s">
        <v>441</v>
      </c>
      <c r="H177" s="253">
        <v>7038764</v>
      </c>
      <c r="I177" s="253">
        <v>5619162</v>
      </c>
      <c r="J177" s="253">
        <v>5994758</v>
      </c>
      <c r="K177" s="253">
        <v>5622194</v>
      </c>
      <c r="L177" s="253">
        <v>8005460</v>
      </c>
      <c r="M177" s="253">
        <v>6419530</v>
      </c>
      <c r="N177" s="158">
        <f t="shared" si="14"/>
        <v>6328963</v>
      </c>
      <c r="O177" s="158">
        <f t="shared" si="15"/>
        <v>5808476</v>
      </c>
      <c r="P177" s="158">
        <f t="shared" si="16"/>
        <v>7212495</v>
      </c>
      <c r="Q177" s="159">
        <f t="shared" si="17"/>
        <v>1.1396013849346252</v>
      </c>
      <c r="R177" s="159">
        <f t="shared" si="18"/>
        <v>0.91776109293102204</v>
      </c>
      <c r="S177" s="160">
        <f t="shared" si="19"/>
        <v>0.49374657079010364</v>
      </c>
      <c r="T177" s="160">
        <f t="shared" si="20"/>
        <v>0.55169454263032192</v>
      </c>
    </row>
    <row r="178" spans="1:20" ht="16.5" thickBot="1" x14ac:dyDescent="0.35">
      <c r="A178" s="151">
        <v>176</v>
      </c>
      <c r="B178" s="249" t="s">
        <v>248</v>
      </c>
      <c r="C178" s="250" t="s">
        <v>249</v>
      </c>
      <c r="D178" s="251" t="s">
        <v>245</v>
      </c>
      <c r="E178" s="252">
        <v>281.2484</v>
      </c>
      <c r="F178" s="252">
        <v>2.91716</v>
      </c>
      <c r="G178" s="252" t="s">
        <v>441</v>
      </c>
      <c r="H178" s="253">
        <v>26650710</v>
      </c>
      <c r="I178" s="253">
        <v>26681620</v>
      </c>
      <c r="J178" s="253">
        <v>29344200</v>
      </c>
      <c r="K178" s="253">
        <v>31400520</v>
      </c>
      <c r="L178" s="253">
        <v>30760310</v>
      </c>
      <c r="M178" s="253">
        <v>22816640</v>
      </c>
      <c r="N178" s="158">
        <f t="shared" si="14"/>
        <v>26666165</v>
      </c>
      <c r="O178" s="158">
        <f t="shared" si="15"/>
        <v>30372360</v>
      </c>
      <c r="P178" s="158">
        <f t="shared" si="16"/>
        <v>26788475</v>
      </c>
      <c r="Q178" s="159">
        <f t="shared" si="17"/>
        <v>1.0045867112875062</v>
      </c>
      <c r="R178" s="159">
        <f t="shared" si="18"/>
        <v>1.1389849271539421</v>
      </c>
      <c r="S178" s="160">
        <f t="shared" si="19"/>
        <v>0.97823044514728519</v>
      </c>
      <c r="T178" s="160">
        <f t="shared" si="20"/>
        <v>6.9094454947225548E-2</v>
      </c>
    </row>
    <row r="179" spans="1:20" ht="16.5" thickBot="1" x14ac:dyDescent="0.35">
      <c r="A179" s="151">
        <v>177</v>
      </c>
      <c r="B179" s="249" t="s">
        <v>250</v>
      </c>
      <c r="C179" s="250" t="s">
        <v>251</v>
      </c>
      <c r="D179" s="251" t="s">
        <v>252</v>
      </c>
      <c r="E179" s="252">
        <v>279.2328</v>
      </c>
      <c r="F179" s="252">
        <v>2.6191870000000002</v>
      </c>
      <c r="G179" s="252" t="s">
        <v>441</v>
      </c>
      <c r="H179" s="253">
        <v>48330160</v>
      </c>
      <c r="I179" s="253">
        <v>50413050</v>
      </c>
      <c r="J179" s="253">
        <v>54887520</v>
      </c>
      <c r="K179" s="253">
        <v>59551600</v>
      </c>
      <c r="L179" s="253">
        <v>68118490</v>
      </c>
      <c r="M179" s="253">
        <v>50134160</v>
      </c>
      <c r="N179" s="158">
        <f t="shared" si="14"/>
        <v>49371605</v>
      </c>
      <c r="O179" s="158">
        <f t="shared" si="15"/>
        <v>57219560</v>
      </c>
      <c r="P179" s="158">
        <f t="shared" si="16"/>
        <v>59126325</v>
      </c>
      <c r="Q179" s="159">
        <f t="shared" si="17"/>
        <v>1.1975775346983353</v>
      </c>
      <c r="R179" s="159">
        <f t="shared" si="18"/>
        <v>1.1589568538434187</v>
      </c>
      <c r="S179" s="160">
        <f t="shared" si="19"/>
        <v>0.39392014454791691</v>
      </c>
      <c r="T179" s="160">
        <f t="shared" si="20"/>
        <v>9.1591764285779531E-2</v>
      </c>
    </row>
    <row r="180" spans="1:20" ht="16.5" thickBot="1" x14ac:dyDescent="0.35">
      <c r="A180" s="151">
        <v>178</v>
      </c>
      <c r="B180" s="249" t="s">
        <v>253</v>
      </c>
      <c r="C180" s="250" t="s">
        <v>254</v>
      </c>
      <c r="D180" s="251" t="s">
        <v>252</v>
      </c>
      <c r="E180" s="252">
        <v>277.21719999999999</v>
      </c>
      <c r="F180" s="252">
        <v>2.4379110000000002</v>
      </c>
      <c r="G180" s="252" t="s">
        <v>441</v>
      </c>
      <c r="H180" s="253">
        <v>5346644</v>
      </c>
      <c r="I180" s="253">
        <v>5747868</v>
      </c>
      <c r="J180" s="253">
        <v>6799752</v>
      </c>
      <c r="K180" s="253">
        <v>7488040</v>
      </c>
      <c r="L180" s="253">
        <v>9321525</v>
      </c>
      <c r="M180" s="253">
        <v>5557136</v>
      </c>
      <c r="N180" s="158">
        <f t="shared" si="14"/>
        <v>5547256</v>
      </c>
      <c r="O180" s="158">
        <f t="shared" si="15"/>
        <v>7143896</v>
      </c>
      <c r="P180" s="158">
        <f t="shared" si="16"/>
        <v>7439330.5</v>
      </c>
      <c r="Q180" s="159">
        <f t="shared" si="17"/>
        <v>1.3410829606565842</v>
      </c>
      <c r="R180" s="159">
        <f t="shared" si="18"/>
        <v>1.287825187804565</v>
      </c>
      <c r="S180" s="160">
        <f t="shared" si="19"/>
        <v>0.42280854095302989</v>
      </c>
      <c r="T180" s="160">
        <f t="shared" si="20"/>
        <v>5.6977716195701245E-2</v>
      </c>
    </row>
    <row r="181" spans="1:20" ht="16.5" thickBot="1" x14ac:dyDescent="0.35">
      <c r="A181" s="151">
        <v>179</v>
      </c>
      <c r="B181" s="249" t="s">
        <v>406</v>
      </c>
      <c r="C181" s="250" t="s">
        <v>255</v>
      </c>
      <c r="D181" s="251" t="s">
        <v>252</v>
      </c>
      <c r="E181" s="252">
        <v>303.2328</v>
      </c>
      <c r="F181" s="252">
        <v>2.526268</v>
      </c>
      <c r="G181" s="252" t="s">
        <v>441</v>
      </c>
      <c r="H181" s="253">
        <v>21191540</v>
      </c>
      <c r="I181" s="253">
        <v>18155130</v>
      </c>
      <c r="J181" s="253">
        <v>23974050</v>
      </c>
      <c r="K181" s="253">
        <v>21028140</v>
      </c>
      <c r="L181" s="253">
        <v>21481850</v>
      </c>
      <c r="M181" s="253">
        <v>23837800</v>
      </c>
      <c r="N181" s="158">
        <f t="shared" si="14"/>
        <v>19673335</v>
      </c>
      <c r="O181" s="158">
        <f t="shared" si="15"/>
        <v>22501095</v>
      </c>
      <c r="P181" s="158">
        <f t="shared" si="16"/>
        <v>22659825</v>
      </c>
      <c r="Q181" s="159">
        <f t="shared" si="17"/>
        <v>1.1518039518973271</v>
      </c>
      <c r="R181" s="159">
        <f t="shared" si="18"/>
        <v>1.1437356706425219</v>
      </c>
      <c r="S181" s="160">
        <f t="shared" si="19"/>
        <v>0.26037693750760516</v>
      </c>
      <c r="T181" s="160">
        <f t="shared" si="20"/>
        <v>0.3130616573703332</v>
      </c>
    </row>
    <row r="182" spans="1:20" ht="16.5" thickBot="1" x14ac:dyDescent="0.35">
      <c r="A182" s="151">
        <v>180</v>
      </c>
      <c r="B182" s="249" t="s">
        <v>407</v>
      </c>
      <c r="C182" s="250" t="s">
        <v>256</v>
      </c>
      <c r="D182" s="251" t="s">
        <v>252</v>
      </c>
      <c r="E182" s="252">
        <v>301.21730000000002</v>
      </c>
      <c r="F182" s="252">
        <v>2.3813689999999998</v>
      </c>
      <c r="G182" s="252" t="s">
        <v>441</v>
      </c>
      <c r="H182" s="253">
        <v>746597.7</v>
      </c>
      <c r="I182" s="253">
        <v>952231.6</v>
      </c>
      <c r="J182" s="253">
        <v>1081866</v>
      </c>
      <c r="K182" s="253">
        <v>924486.5</v>
      </c>
      <c r="L182" s="253">
        <v>1517137</v>
      </c>
      <c r="M182" s="253">
        <v>1372234</v>
      </c>
      <c r="N182" s="158">
        <f t="shared" si="14"/>
        <v>849414.64999999991</v>
      </c>
      <c r="O182" s="158">
        <f t="shared" si="15"/>
        <v>1003176.25</v>
      </c>
      <c r="P182" s="158">
        <f t="shared" si="16"/>
        <v>1444685.5</v>
      </c>
      <c r="Q182" s="159">
        <f t="shared" si="17"/>
        <v>1.7008012517796816</v>
      </c>
      <c r="R182" s="159">
        <f t="shared" si="18"/>
        <v>1.1810206593446442</v>
      </c>
      <c r="S182" s="160">
        <f t="shared" si="19"/>
        <v>4.1863362358793232E-2</v>
      </c>
      <c r="T182" s="160">
        <f t="shared" si="20"/>
        <v>0.35691860542736797</v>
      </c>
    </row>
    <row r="183" spans="1:20" ht="16.5" thickBot="1" x14ac:dyDescent="0.35">
      <c r="A183" s="151">
        <v>181</v>
      </c>
      <c r="B183" s="249" t="s">
        <v>257</v>
      </c>
      <c r="C183" s="250" t="s">
        <v>258</v>
      </c>
      <c r="D183" s="251" t="s">
        <v>252</v>
      </c>
      <c r="E183" s="252">
        <v>327.233</v>
      </c>
      <c r="F183" s="252">
        <v>2.4413529999999999</v>
      </c>
      <c r="G183" s="252" t="s">
        <v>441</v>
      </c>
      <c r="H183" s="253">
        <v>11582850</v>
      </c>
      <c r="I183" s="253">
        <v>9677099</v>
      </c>
      <c r="J183" s="253">
        <v>11562910</v>
      </c>
      <c r="K183" s="253">
        <v>8247628</v>
      </c>
      <c r="L183" s="253">
        <v>8135780</v>
      </c>
      <c r="M183" s="253">
        <v>10314820</v>
      </c>
      <c r="N183" s="158">
        <f t="shared" si="14"/>
        <v>10629974.5</v>
      </c>
      <c r="O183" s="158">
        <f t="shared" si="15"/>
        <v>9905269</v>
      </c>
      <c r="P183" s="158">
        <f t="shared" si="16"/>
        <v>9225300</v>
      </c>
      <c r="Q183" s="159">
        <f t="shared" si="17"/>
        <v>0.86785720887665352</v>
      </c>
      <c r="R183" s="159">
        <f t="shared" si="18"/>
        <v>0.9318243425701539</v>
      </c>
      <c r="S183" s="160">
        <f t="shared" si="19"/>
        <v>0.43418569565756493</v>
      </c>
      <c r="T183" s="160">
        <f t="shared" si="20"/>
        <v>0.74112193432118545</v>
      </c>
    </row>
    <row r="184" spans="1:20" ht="16.5" thickBot="1" x14ac:dyDescent="0.35">
      <c r="A184" s="151">
        <v>182</v>
      </c>
      <c r="B184" s="254" t="s">
        <v>536</v>
      </c>
      <c r="C184" s="255" t="s">
        <v>537</v>
      </c>
      <c r="D184" s="256" t="s">
        <v>252</v>
      </c>
      <c r="E184" s="252">
        <v>229.14439999999999</v>
      </c>
      <c r="F184" s="252">
        <v>1.7354860000000001</v>
      </c>
      <c r="G184" s="252" t="s">
        <v>441</v>
      </c>
      <c r="H184" s="257">
        <v>153823.1</v>
      </c>
      <c r="I184" s="257">
        <v>147564.1</v>
      </c>
      <c r="J184" s="257">
        <v>121894.8</v>
      </c>
      <c r="K184" s="257">
        <v>177472.5</v>
      </c>
      <c r="L184" s="257">
        <v>204182.9</v>
      </c>
      <c r="M184" s="257">
        <v>153358.9</v>
      </c>
      <c r="N184" s="158">
        <f t="shared" si="14"/>
        <v>150693.6</v>
      </c>
      <c r="O184" s="158">
        <f t="shared" si="15"/>
        <v>149683.65</v>
      </c>
      <c r="P184" s="158">
        <f t="shared" si="16"/>
        <v>178770.9</v>
      </c>
      <c r="Q184" s="159">
        <f t="shared" si="17"/>
        <v>1.1863204542196881</v>
      </c>
      <c r="R184" s="159">
        <f t="shared" si="18"/>
        <v>0.99329799009380615</v>
      </c>
      <c r="S184" s="160">
        <f t="shared" si="19"/>
        <v>0.38722455577280224</v>
      </c>
      <c r="T184" s="160">
        <f t="shared" si="20"/>
        <v>0.9744708676213939</v>
      </c>
    </row>
    <row r="185" spans="1:20" ht="16.5" thickBot="1" x14ac:dyDescent="0.35">
      <c r="A185" s="151">
        <v>183</v>
      </c>
      <c r="B185" s="254" t="s">
        <v>309</v>
      </c>
      <c r="C185" s="255" t="s">
        <v>310</v>
      </c>
      <c r="D185" s="256" t="s">
        <v>311</v>
      </c>
      <c r="E185" s="252">
        <v>305.24860000000001</v>
      </c>
      <c r="F185" s="252">
        <v>2.6875830000000001</v>
      </c>
      <c r="G185" s="252" t="s">
        <v>441</v>
      </c>
      <c r="H185" s="257">
        <v>2674441</v>
      </c>
      <c r="I185" s="257">
        <v>2763578</v>
      </c>
      <c r="J185" s="257">
        <v>3386147</v>
      </c>
      <c r="K185" s="257">
        <v>2961479</v>
      </c>
      <c r="L185" s="257">
        <v>2785670</v>
      </c>
      <c r="M185" s="257">
        <v>2000157</v>
      </c>
      <c r="N185" s="158">
        <f t="shared" si="14"/>
        <v>2719009.5</v>
      </c>
      <c r="O185" s="158">
        <f t="shared" si="15"/>
        <v>3173813</v>
      </c>
      <c r="P185" s="158">
        <f t="shared" si="16"/>
        <v>2392913.5</v>
      </c>
      <c r="Q185" s="159">
        <f t="shared" si="17"/>
        <v>0.88006809097209848</v>
      </c>
      <c r="R185" s="159">
        <f t="shared" si="18"/>
        <v>1.1672680805271185</v>
      </c>
      <c r="S185" s="160">
        <f t="shared" si="19"/>
        <v>0.49611860541651087</v>
      </c>
      <c r="T185" s="160">
        <f t="shared" si="20"/>
        <v>0.17101343964030535</v>
      </c>
    </row>
    <row r="186" spans="1:20" ht="16.5" thickBot="1" x14ac:dyDescent="0.35">
      <c r="A186" s="151">
        <v>184</v>
      </c>
      <c r="B186" s="254" t="s">
        <v>312</v>
      </c>
      <c r="C186" s="255" t="s">
        <v>256</v>
      </c>
      <c r="D186" s="256" t="s">
        <v>311</v>
      </c>
      <c r="E186" s="252">
        <v>301.21730000000002</v>
      </c>
      <c r="F186" s="252">
        <v>2.3813689999999998</v>
      </c>
      <c r="G186" s="252" t="s">
        <v>441</v>
      </c>
      <c r="H186" s="257">
        <v>746597.7</v>
      </c>
      <c r="I186" s="257">
        <v>952231.6</v>
      </c>
      <c r="J186" s="257">
        <v>1081866</v>
      </c>
      <c r="K186" s="257">
        <v>924486.5</v>
      </c>
      <c r="L186" s="257">
        <v>1517137</v>
      </c>
      <c r="M186" s="257">
        <v>1372234</v>
      </c>
      <c r="N186" s="158">
        <f t="shared" si="14"/>
        <v>849414.64999999991</v>
      </c>
      <c r="O186" s="158">
        <f t="shared" si="15"/>
        <v>1003176.25</v>
      </c>
      <c r="P186" s="158">
        <f t="shared" si="16"/>
        <v>1444685.5</v>
      </c>
      <c r="Q186" s="159">
        <f t="shared" si="17"/>
        <v>1.7008012517796816</v>
      </c>
      <c r="R186" s="159">
        <f t="shared" si="18"/>
        <v>1.1810206593446442</v>
      </c>
      <c r="S186" s="160">
        <f t="shared" si="19"/>
        <v>4.1863362358793232E-2</v>
      </c>
      <c r="T186" s="160">
        <f t="shared" si="20"/>
        <v>0.35691860542736797</v>
      </c>
    </row>
    <row r="187" spans="1:20" ht="16.5" thickBot="1" x14ac:dyDescent="0.35">
      <c r="A187" s="151">
        <v>185</v>
      </c>
      <c r="B187" s="254" t="s">
        <v>313</v>
      </c>
      <c r="C187" s="255" t="s">
        <v>314</v>
      </c>
      <c r="D187" s="256" t="s">
        <v>311</v>
      </c>
      <c r="E187" s="252">
        <v>329.24860000000001</v>
      </c>
      <c r="F187" s="252">
        <v>2.5462929999999999</v>
      </c>
      <c r="G187" s="252" t="s">
        <v>441</v>
      </c>
      <c r="H187" s="257">
        <v>1149364</v>
      </c>
      <c r="I187" s="257">
        <v>1193856</v>
      </c>
      <c r="J187" s="257">
        <v>1496527</v>
      </c>
      <c r="K187" s="257">
        <v>1295632</v>
      </c>
      <c r="L187" s="257">
        <v>1139062</v>
      </c>
      <c r="M187" s="257">
        <v>1353783</v>
      </c>
      <c r="N187" s="158">
        <f t="shared" si="14"/>
        <v>1171610</v>
      </c>
      <c r="O187" s="158">
        <f t="shared" si="15"/>
        <v>1396079.5</v>
      </c>
      <c r="P187" s="158">
        <f t="shared" si="16"/>
        <v>1246422.5</v>
      </c>
      <c r="Q187" s="159">
        <f t="shared" si="17"/>
        <v>1.0638544396172789</v>
      </c>
      <c r="R187" s="159">
        <f t="shared" si="18"/>
        <v>1.1915906316948472</v>
      </c>
      <c r="S187" s="160">
        <f t="shared" si="19"/>
        <v>0.56544906717607035</v>
      </c>
      <c r="T187" s="160">
        <f t="shared" si="20"/>
        <v>0.16085860961074716</v>
      </c>
    </row>
    <row r="188" spans="1:20" ht="16.5" thickBot="1" x14ac:dyDescent="0.35">
      <c r="A188" s="151">
        <v>186</v>
      </c>
      <c r="B188" s="258" t="s">
        <v>294</v>
      </c>
      <c r="C188" s="259" t="s">
        <v>295</v>
      </c>
      <c r="D188" s="260" t="s">
        <v>293</v>
      </c>
      <c r="E188" s="261">
        <v>583.25450000000001</v>
      </c>
      <c r="F188" s="261">
        <v>2.0113639999999999</v>
      </c>
      <c r="G188" s="261" t="s">
        <v>440</v>
      </c>
      <c r="H188" s="262">
        <v>71048.87</v>
      </c>
      <c r="I188" s="262">
        <v>60894.98</v>
      </c>
      <c r="J188" s="262">
        <v>29064.23</v>
      </c>
      <c r="K188" s="262">
        <v>47073.69</v>
      </c>
      <c r="L188" s="262">
        <v>10419.469999999999</v>
      </c>
      <c r="M188" s="262">
        <v>52371.09</v>
      </c>
      <c r="N188" s="158">
        <f t="shared" si="14"/>
        <v>65971.925000000003</v>
      </c>
      <c r="O188" s="158">
        <f t="shared" si="15"/>
        <v>38068.959999999999</v>
      </c>
      <c r="P188" s="158">
        <f t="shared" si="16"/>
        <v>31395.279999999999</v>
      </c>
      <c r="Q188" s="159">
        <f t="shared" si="17"/>
        <v>0.47588849347658108</v>
      </c>
      <c r="R188" s="159">
        <f t="shared" si="18"/>
        <v>0.5770478881736435</v>
      </c>
      <c r="S188" s="160">
        <f t="shared" si="19"/>
        <v>0.25029132081059069</v>
      </c>
      <c r="T188" s="160">
        <f t="shared" si="20"/>
        <v>0.11421235211809666</v>
      </c>
    </row>
    <row r="189" spans="1:20" ht="16.5" thickBot="1" x14ac:dyDescent="0.35">
      <c r="A189" s="151">
        <v>187</v>
      </c>
      <c r="B189" s="258" t="s">
        <v>151</v>
      </c>
      <c r="C189" s="259" t="s">
        <v>152</v>
      </c>
      <c r="D189" s="260" t="s">
        <v>150</v>
      </c>
      <c r="E189" s="261">
        <v>140.995</v>
      </c>
      <c r="F189" s="261">
        <v>0.72626360000000001</v>
      </c>
      <c r="G189" s="261" t="s">
        <v>440</v>
      </c>
      <c r="H189" s="262">
        <v>1159561</v>
      </c>
      <c r="I189" s="262">
        <v>1110778</v>
      </c>
      <c r="J189" s="262">
        <v>1372049</v>
      </c>
      <c r="K189" s="262">
        <v>1234778</v>
      </c>
      <c r="L189" s="262">
        <v>1952736</v>
      </c>
      <c r="M189" s="262">
        <v>1352784</v>
      </c>
      <c r="N189" s="158">
        <f t="shared" si="14"/>
        <v>1135169.5</v>
      </c>
      <c r="O189" s="158">
        <f t="shared" si="15"/>
        <v>1303413.5</v>
      </c>
      <c r="P189" s="158">
        <f t="shared" si="16"/>
        <v>1652760</v>
      </c>
      <c r="Q189" s="159">
        <f t="shared" si="17"/>
        <v>1.4559587797240852</v>
      </c>
      <c r="R189" s="159">
        <f t="shared" si="18"/>
        <v>1.1482104654855509</v>
      </c>
      <c r="S189" s="160">
        <f t="shared" si="19"/>
        <v>0.22761537781576968</v>
      </c>
      <c r="T189" s="160">
        <f t="shared" si="20"/>
        <v>0.14716194229359458</v>
      </c>
    </row>
    <row r="190" spans="1:20" ht="16.5" thickBot="1" x14ac:dyDescent="0.35">
      <c r="A190" s="151">
        <v>188</v>
      </c>
      <c r="B190" s="258" t="s">
        <v>155</v>
      </c>
      <c r="C190" s="259" t="s">
        <v>156</v>
      </c>
      <c r="D190" s="260" t="s">
        <v>150</v>
      </c>
      <c r="E190" s="261">
        <v>204.12299999999999</v>
      </c>
      <c r="F190" s="261">
        <v>0.69036609999999998</v>
      </c>
      <c r="G190" s="261" t="s">
        <v>440</v>
      </c>
      <c r="H190" s="262">
        <v>443675900</v>
      </c>
      <c r="I190" s="262">
        <v>457855000</v>
      </c>
      <c r="J190" s="262">
        <v>406806000</v>
      </c>
      <c r="K190" s="262">
        <v>468508300</v>
      </c>
      <c r="L190" s="262">
        <v>343070800</v>
      </c>
      <c r="M190" s="262">
        <v>466541100</v>
      </c>
      <c r="N190" s="158">
        <f t="shared" si="14"/>
        <v>450765450</v>
      </c>
      <c r="O190" s="158">
        <f t="shared" si="15"/>
        <v>437657150</v>
      </c>
      <c r="P190" s="158">
        <f t="shared" si="16"/>
        <v>404805950</v>
      </c>
      <c r="Q190" s="159">
        <f t="shared" si="17"/>
        <v>0.89804120968011192</v>
      </c>
      <c r="R190" s="159">
        <f t="shared" si="18"/>
        <v>0.97091990967808206</v>
      </c>
      <c r="S190" s="160">
        <f t="shared" si="19"/>
        <v>0.5365718096250951</v>
      </c>
      <c r="T190" s="160">
        <f t="shared" si="20"/>
        <v>0.71898912589426522</v>
      </c>
    </row>
    <row r="191" spans="1:20" ht="16.5" thickBot="1" x14ac:dyDescent="0.35">
      <c r="A191" s="151">
        <v>189</v>
      </c>
      <c r="B191" s="258" t="s">
        <v>157</v>
      </c>
      <c r="C191" s="259" t="s">
        <v>158</v>
      </c>
      <c r="D191" s="260" t="s">
        <v>150</v>
      </c>
      <c r="E191" s="261">
        <v>143.03380000000001</v>
      </c>
      <c r="F191" s="261">
        <v>0.66214450000000002</v>
      </c>
      <c r="G191" s="261" t="s">
        <v>441</v>
      </c>
      <c r="H191" s="262">
        <v>12097900</v>
      </c>
      <c r="I191" s="262">
        <v>15557080</v>
      </c>
      <c r="J191" s="262">
        <v>15241440</v>
      </c>
      <c r="K191" s="262">
        <v>16949770</v>
      </c>
      <c r="L191" s="262">
        <v>17885450</v>
      </c>
      <c r="M191" s="262">
        <v>15041490</v>
      </c>
      <c r="N191" s="158">
        <f t="shared" si="14"/>
        <v>13827490</v>
      </c>
      <c r="O191" s="158">
        <f t="shared" si="15"/>
        <v>16095605</v>
      </c>
      <c r="P191" s="158">
        <f t="shared" si="16"/>
        <v>16463470</v>
      </c>
      <c r="Q191" s="159">
        <f t="shared" si="17"/>
        <v>1.1906332964261772</v>
      </c>
      <c r="R191" s="159">
        <f t="shared" si="18"/>
        <v>1.1640294080849092</v>
      </c>
      <c r="S191" s="160">
        <f t="shared" si="19"/>
        <v>0.36021802392452429</v>
      </c>
      <c r="T191" s="160">
        <f t="shared" si="20"/>
        <v>0.36068851957994019</v>
      </c>
    </row>
    <row r="192" spans="1:20" ht="16.5" thickBot="1" x14ac:dyDescent="0.35">
      <c r="A192" s="151">
        <v>190</v>
      </c>
      <c r="B192" s="258" t="s">
        <v>159</v>
      </c>
      <c r="C192" s="259" t="s">
        <v>160</v>
      </c>
      <c r="D192" s="260" t="s">
        <v>150</v>
      </c>
      <c r="E192" s="261">
        <v>238.09219999999999</v>
      </c>
      <c r="F192" s="261">
        <v>0.85769919999999999</v>
      </c>
      <c r="G192" s="261" t="s">
        <v>440</v>
      </c>
      <c r="H192" s="262">
        <v>839949.6</v>
      </c>
      <c r="I192" s="262">
        <v>1042667</v>
      </c>
      <c r="J192" s="262">
        <v>716545.8</v>
      </c>
      <c r="K192" s="262">
        <v>1217963</v>
      </c>
      <c r="L192" s="262">
        <v>1190708</v>
      </c>
      <c r="M192" s="262">
        <v>1100311</v>
      </c>
      <c r="N192" s="158">
        <f t="shared" si="14"/>
        <v>941308.3</v>
      </c>
      <c r="O192" s="158">
        <f t="shared" si="15"/>
        <v>967254.4</v>
      </c>
      <c r="P192" s="158">
        <f t="shared" si="16"/>
        <v>1145509.5</v>
      </c>
      <c r="Q192" s="159">
        <f t="shared" si="17"/>
        <v>1.2169333894113119</v>
      </c>
      <c r="R192" s="159">
        <f t="shared" si="18"/>
        <v>1.027563870413126</v>
      </c>
      <c r="S192" s="160">
        <f t="shared" si="19"/>
        <v>0.20713425658713747</v>
      </c>
      <c r="T192" s="160">
        <f t="shared" si="20"/>
        <v>0.93231118937612634</v>
      </c>
    </row>
    <row r="193" spans="1:20" ht="16.5" thickBot="1" x14ac:dyDescent="0.35">
      <c r="A193" s="151">
        <v>191</v>
      </c>
      <c r="B193" s="258" t="s">
        <v>423</v>
      </c>
      <c r="C193" s="259" t="s">
        <v>161</v>
      </c>
      <c r="D193" s="260" t="s">
        <v>150</v>
      </c>
      <c r="E193" s="261">
        <v>230.09569999999999</v>
      </c>
      <c r="F193" s="261">
        <v>0.68373320000000004</v>
      </c>
      <c r="G193" s="261" t="s">
        <v>440</v>
      </c>
      <c r="H193" s="262">
        <v>13232030</v>
      </c>
      <c r="I193" s="262">
        <v>17574130</v>
      </c>
      <c r="J193" s="262">
        <v>14783600</v>
      </c>
      <c r="K193" s="262">
        <v>7326134</v>
      </c>
      <c r="L193" s="262">
        <v>11431440</v>
      </c>
      <c r="M193" s="262">
        <v>12198370</v>
      </c>
      <c r="N193" s="158">
        <f t="shared" si="14"/>
        <v>15403080</v>
      </c>
      <c r="O193" s="158">
        <f t="shared" si="15"/>
        <v>11054867</v>
      </c>
      <c r="P193" s="158">
        <f t="shared" si="16"/>
        <v>11814905</v>
      </c>
      <c r="Q193" s="159">
        <f t="shared" si="17"/>
        <v>0.76704821373387655</v>
      </c>
      <c r="R193" s="159">
        <f t="shared" si="18"/>
        <v>0.71770496550040641</v>
      </c>
      <c r="S193" s="160">
        <f t="shared" si="19"/>
        <v>0.24515502698139047</v>
      </c>
      <c r="T193" s="160">
        <f t="shared" si="20"/>
        <v>0.41967454621667832</v>
      </c>
    </row>
    <row r="194" spans="1:20" ht="16.5" thickBot="1" x14ac:dyDescent="0.35">
      <c r="A194" s="151">
        <v>192</v>
      </c>
      <c r="B194" s="258" t="s">
        <v>356</v>
      </c>
      <c r="C194" s="259" t="s">
        <v>357</v>
      </c>
      <c r="D194" s="260" t="s">
        <v>150</v>
      </c>
      <c r="E194" s="261">
        <v>307.08280000000002</v>
      </c>
      <c r="F194" s="261">
        <v>0.68964349999999996</v>
      </c>
      <c r="G194" s="261" t="s">
        <v>440</v>
      </c>
      <c r="H194" s="262">
        <v>189788800</v>
      </c>
      <c r="I194" s="262">
        <v>147943500</v>
      </c>
      <c r="J194" s="262">
        <v>167007700</v>
      </c>
      <c r="K194" s="262">
        <v>159779300</v>
      </c>
      <c r="L194" s="262">
        <v>105840200</v>
      </c>
      <c r="M194" s="262">
        <v>128448000</v>
      </c>
      <c r="N194" s="158">
        <f t="shared" si="14"/>
        <v>168866150</v>
      </c>
      <c r="O194" s="158">
        <f t="shared" si="15"/>
        <v>163393500</v>
      </c>
      <c r="P194" s="158">
        <f t="shared" si="16"/>
        <v>117144100</v>
      </c>
      <c r="Q194" s="159">
        <f t="shared" si="17"/>
        <v>0.69370978138602679</v>
      </c>
      <c r="R194" s="159">
        <f t="shared" si="18"/>
        <v>0.96759178793381617</v>
      </c>
      <c r="S194" s="160">
        <f t="shared" si="19"/>
        <v>0.16164575202052311</v>
      </c>
      <c r="T194" s="160">
        <f t="shared" si="20"/>
        <v>0.82069788306229663</v>
      </c>
    </row>
    <row r="195" spans="1:20" ht="16.5" thickBot="1" x14ac:dyDescent="0.35">
      <c r="A195" s="151">
        <v>193</v>
      </c>
      <c r="B195" s="258" t="s">
        <v>538</v>
      </c>
      <c r="C195" s="259" t="s">
        <v>539</v>
      </c>
      <c r="D195" s="260" t="s">
        <v>150</v>
      </c>
      <c r="E195" s="261">
        <v>133.07390000000001</v>
      </c>
      <c r="F195" s="261">
        <v>0.67486139999999994</v>
      </c>
      <c r="G195" s="261" t="s">
        <v>440</v>
      </c>
      <c r="H195" s="262">
        <v>465034.2</v>
      </c>
      <c r="I195" s="262">
        <v>0</v>
      </c>
      <c r="J195" s="262">
        <v>722715.8</v>
      </c>
      <c r="K195" s="262">
        <v>844896.5</v>
      </c>
      <c r="L195" s="262">
        <v>929508.1</v>
      </c>
      <c r="M195" s="262">
        <v>427175.9</v>
      </c>
      <c r="N195" s="158">
        <f t="shared" ref="N195:N253" si="21">MEDIAN(H195:I195)</f>
        <v>232517.1</v>
      </c>
      <c r="O195" s="158">
        <f t="shared" ref="O195:O253" si="22">MEDIAN(J195:K195)</f>
        <v>783806.15</v>
      </c>
      <c r="P195" s="158">
        <f t="shared" ref="P195:P253" si="23">MEDIAN(L195:M195)</f>
        <v>678342</v>
      </c>
      <c r="Q195" s="159">
        <f t="shared" ref="Q195:Q253" si="24">P195/N195</f>
        <v>2.9173854310070095</v>
      </c>
      <c r="R195" s="159">
        <f t="shared" ref="R195:R253" si="25">O195/N195</f>
        <v>3.3709613185438836</v>
      </c>
      <c r="S195" s="160">
        <f t="shared" ref="S195:S253" si="26">TTEST(H195:I195,L195:M195,2,2)</f>
        <v>0.3225273659562552</v>
      </c>
      <c r="T195" s="160">
        <f t="shared" ref="T195:T253" si="27">TTEST(H195:I195,J195:K195,2,2)</f>
        <v>0.14884798846771985</v>
      </c>
    </row>
    <row r="196" spans="1:20" ht="16.5" thickBot="1" x14ac:dyDescent="0.35">
      <c r="A196" s="151">
        <v>194</v>
      </c>
      <c r="B196" s="258" t="s">
        <v>358</v>
      </c>
      <c r="C196" s="259" t="s">
        <v>359</v>
      </c>
      <c r="D196" s="260" t="s">
        <v>150</v>
      </c>
      <c r="E196" s="261">
        <v>224.12790000000001</v>
      </c>
      <c r="F196" s="261">
        <v>1.6481209999999999</v>
      </c>
      <c r="G196" s="261" t="s">
        <v>440</v>
      </c>
      <c r="H196" s="262">
        <v>393344.3</v>
      </c>
      <c r="I196" s="262">
        <v>501246</v>
      </c>
      <c r="J196" s="262">
        <v>443509.1</v>
      </c>
      <c r="K196" s="262">
        <v>420462.2</v>
      </c>
      <c r="L196" s="262">
        <v>473932.2</v>
      </c>
      <c r="M196" s="262">
        <v>461398.8</v>
      </c>
      <c r="N196" s="158">
        <f t="shared" si="21"/>
        <v>447295.15</v>
      </c>
      <c r="O196" s="158">
        <f t="shared" si="22"/>
        <v>431985.65</v>
      </c>
      <c r="P196" s="158">
        <f t="shared" si="23"/>
        <v>467665.5</v>
      </c>
      <c r="Q196" s="159">
        <f t="shared" si="24"/>
        <v>1.0455411823714162</v>
      </c>
      <c r="R196" s="159">
        <f t="shared" si="25"/>
        <v>0.96577315895332194</v>
      </c>
      <c r="S196" s="160">
        <f t="shared" si="26"/>
        <v>0.74366031347882067</v>
      </c>
      <c r="T196" s="160">
        <f t="shared" si="27"/>
        <v>0.80744441387051058</v>
      </c>
    </row>
    <row r="197" spans="1:20" ht="16.5" thickBot="1" x14ac:dyDescent="0.35">
      <c r="A197" s="151">
        <v>195</v>
      </c>
      <c r="B197" s="258" t="s">
        <v>166</v>
      </c>
      <c r="C197" s="259" t="s">
        <v>167</v>
      </c>
      <c r="D197" s="260" t="s">
        <v>150</v>
      </c>
      <c r="E197" s="261">
        <v>207.01429999999999</v>
      </c>
      <c r="F197" s="261">
        <v>0.65793970000000002</v>
      </c>
      <c r="G197" s="261" t="s">
        <v>440</v>
      </c>
      <c r="H197" s="262">
        <v>5284742</v>
      </c>
      <c r="I197" s="262">
        <v>4973988</v>
      </c>
      <c r="J197" s="262">
        <v>3867513</v>
      </c>
      <c r="K197" s="262">
        <v>3348779</v>
      </c>
      <c r="L197" s="262">
        <v>4522936</v>
      </c>
      <c r="M197" s="262">
        <v>3806988</v>
      </c>
      <c r="N197" s="158">
        <f t="shared" si="21"/>
        <v>5129365</v>
      </c>
      <c r="O197" s="158">
        <f t="shared" si="22"/>
        <v>3608146</v>
      </c>
      <c r="P197" s="158">
        <f t="shared" si="23"/>
        <v>4164962</v>
      </c>
      <c r="Q197" s="159">
        <f t="shared" si="24"/>
        <v>0.81198393953247627</v>
      </c>
      <c r="R197" s="159">
        <f t="shared" si="25"/>
        <v>0.7034293718618192</v>
      </c>
      <c r="S197" s="160">
        <f t="shared" si="26"/>
        <v>0.13206543425719297</v>
      </c>
      <c r="T197" s="160">
        <f t="shared" si="27"/>
        <v>3.7306075139589084E-2</v>
      </c>
    </row>
    <row r="198" spans="1:20" ht="16.5" thickBot="1" x14ac:dyDescent="0.35">
      <c r="A198" s="151">
        <v>196</v>
      </c>
      <c r="B198" s="258" t="s">
        <v>172</v>
      </c>
      <c r="C198" s="259" t="s">
        <v>173</v>
      </c>
      <c r="D198" s="260" t="s">
        <v>150</v>
      </c>
      <c r="E198" s="261">
        <v>165.0547</v>
      </c>
      <c r="F198" s="261">
        <v>0.6910328</v>
      </c>
      <c r="G198" s="261" t="s">
        <v>440</v>
      </c>
      <c r="H198" s="262">
        <v>12014300</v>
      </c>
      <c r="I198" s="262">
        <v>10918880</v>
      </c>
      <c r="J198" s="262">
        <v>10876220</v>
      </c>
      <c r="K198" s="262">
        <v>14568830</v>
      </c>
      <c r="L198" s="262">
        <v>13673710</v>
      </c>
      <c r="M198" s="262">
        <v>15189720</v>
      </c>
      <c r="N198" s="158">
        <f t="shared" si="21"/>
        <v>11466590</v>
      </c>
      <c r="O198" s="158">
        <f t="shared" si="22"/>
        <v>12722525</v>
      </c>
      <c r="P198" s="158">
        <f t="shared" si="23"/>
        <v>14431715</v>
      </c>
      <c r="Q198" s="159">
        <f t="shared" si="24"/>
        <v>1.258588211490949</v>
      </c>
      <c r="R198" s="159">
        <f t="shared" si="25"/>
        <v>1.109529947438602</v>
      </c>
      <c r="S198" s="160">
        <f t="shared" si="26"/>
        <v>8.6727433063842008E-2</v>
      </c>
      <c r="T198" s="160">
        <f t="shared" si="27"/>
        <v>0.58123934835865287</v>
      </c>
    </row>
    <row r="199" spans="1:20" ht="16.5" thickBot="1" x14ac:dyDescent="0.35">
      <c r="A199" s="151">
        <v>197</v>
      </c>
      <c r="B199" s="258" t="s">
        <v>176</v>
      </c>
      <c r="C199" s="259" t="s">
        <v>177</v>
      </c>
      <c r="D199" s="260" t="s">
        <v>150</v>
      </c>
      <c r="E199" s="261">
        <v>161.1285</v>
      </c>
      <c r="F199" s="261">
        <v>0.62958309999999995</v>
      </c>
      <c r="G199" s="261" t="s">
        <v>440</v>
      </c>
      <c r="H199" s="262">
        <v>1528711</v>
      </c>
      <c r="I199" s="262">
        <v>1256220</v>
      </c>
      <c r="J199" s="262">
        <v>1341112</v>
      </c>
      <c r="K199" s="262">
        <v>1015099</v>
      </c>
      <c r="L199" s="262">
        <v>1002198</v>
      </c>
      <c r="M199" s="262">
        <v>1231005</v>
      </c>
      <c r="N199" s="158">
        <f t="shared" si="21"/>
        <v>1392465.5</v>
      </c>
      <c r="O199" s="158">
        <f t="shared" si="22"/>
        <v>1178105.5</v>
      </c>
      <c r="P199" s="158">
        <f t="shared" si="23"/>
        <v>1116601.5</v>
      </c>
      <c r="Q199" s="159">
        <f t="shared" si="24"/>
        <v>0.8018880898664994</v>
      </c>
      <c r="R199" s="159">
        <f t="shared" si="25"/>
        <v>0.84605722727062183</v>
      </c>
      <c r="S199" s="160">
        <f t="shared" si="26"/>
        <v>0.26114526382635639</v>
      </c>
      <c r="T199" s="160">
        <f t="shared" si="27"/>
        <v>0.41920040218977606</v>
      </c>
    </row>
    <row r="200" spans="1:20" ht="16.5" thickBot="1" x14ac:dyDescent="0.35">
      <c r="A200" s="151">
        <v>198</v>
      </c>
      <c r="B200" s="258" t="s">
        <v>362</v>
      </c>
      <c r="C200" s="259" t="s">
        <v>363</v>
      </c>
      <c r="D200" s="260" t="s">
        <v>150</v>
      </c>
      <c r="E200" s="261">
        <v>177.0395</v>
      </c>
      <c r="F200" s="261">
        <v>0.64846530000000002</v>
      </c>
      <c r="G200" s="261" t="s">
        <v>441</v>
      </c>
      <c r="H200" s="262">
        <v>1621851</v>
      </c>
      <c r="I200" s="262">
        <v>2111914</v>
      </c>
      <c r="J200" s="262">
        <v>2037622</v>
      </c>
      <c r="K200" s="262">
        <v>1923804</v>
      </c>
      <c r="L200" s="262">
        <v>1871923</v>
      </c>
      <c r="M200" s="262">
        <v>1544539</v>
      </c>
      <c r="N200" s="158">
        <f t="shared" si="21"/>
        <v>1866882.5</v>
      </c>
      <c r="O200" s="158">
        <f t="shared" si="22"/>
        <v>1980713</v>
      </c>
      <c r="P200" s="158">
        <f t="shared" si="23"/>
        <v>1708231</v>
      </c>
      <c r="Q200" s="159">
        <f t="shared" si="24"/>
        <v>0.91501795104940986</v>
      </c>
      <c r="R200" s="159">
        <f t="shared" si="25"/>
        <v>1.0609735749303986</v>
      </c>
      <c r="S200" s="160">
        <f t="shared" si="26"/>
        <v>0.64421234716051545</v>
      </c>
      <c r="T200" s="160">
        <f t="shared" si="27"/>
        <v>0.69524742958981856</v>
      </c>
    </row>
    <row r="201" spans="1:20" ht="16.5" thickBot="1" x14ac:dyDescent="0.35">
      <c r="A201" s="151">
        <v>199</v>
      </c>
      <c r="B201" s="258" t="s">
        <v>182</v>
      </c>
      <c r="C201" s="259" t="s">
        <v>183</v>
      </c>
      <c r="D201" s="260" t="s">
        <v>150</v>
      </c>
      <c r="E201" s="261">
        <v>109.02809999999999</v>
      </c>
      <c r="F201" s="261">
        <v>0.67825659999999999</v>
      </c>
      <c r="G201" s="261" t="s">
        <v>441</v>
      </c>
      <c r="H201" s="262">
        <v>82504.86</v>
      </c>
      <c r="I201" s="262">
        <v>196749.9</v>
      </c>
      <c r="J201" s="262">
        <v>83950.04</v>
      </c>
      <c r="K201" s="262">
        <v>27265.5</v>
      </c>
      <c r="L201" s="262">
        <v>152231.20000000001</v>
      </c>
      <c r="M201" s="262">
        <v>44359.31</v>
      </c>
      <c r="N201" s="158">
        <f t="shared" si="21"/>
        <v>139627.38</v>
      </c>
      <c r="O201" s="158">
        <f t="shared" si="22"/>
        <v>55607.77</v>
      </c>
      <c r="P201" s="158">
        <f t="shared" si="23"/>
        <v>98295.255000000005</v>
      </c>
      <c r="Q201" s="159">
        <f t="shared" si="24"/>
        <v>0.70398266443157498</v>
      </c>
      <c r="R201" s="159">
        <f t="shared" si="25"/>
        <v>0.39825835018890993</v>
      </c>
      <c r="S201" s="160">
        <f t="shared" si="26"/>
        <v>0.65133269607356392</v>
      </c>
      <c r="T201" s="160">
        <f t="shared" si="27"/>
        <v>0.31832770388400944</v>
      </c>
    </row>
    <row r="202" spans="1:20" ht="16.5" thickBot="1" x14ac:dyDescent="0.35">
      <c r="A202" s="151">
        <v>200</v>
      </c>
      <c r="B202" s="258" t="s">
        <v>184</v>
      </c>
      <c r="C202" s="259" t="s">
        <v>185</v>
      </c>
      <c r="D202" s="260" t="s">
        <v>150</v>
      </c>
      <c r="E202" s="261">
        <v>196.06039999999999</v>
      </c>
      <c r="F202" s="261">
        <v>1.820732</v>
      </c>
      <c r="G202" s="261" t="s">
        <v>440</v>
      </c>
      <c r="H202" s="262">
        <v>211858.5</v>
      </c>
      <c r="I202" s="262">
        <v>313872.7</v>
      </c>
      <c r="J202" s="262">
        <v>293497.5</v>
      </c>
      <c r="K202" s="262">
        <v>308033.5</v>
      </c>
      <c r="L202" s="262">
        <v>350915</v>
      </c>
      <c r="M202" s="262">
        <v>372825.4</v>
      </c>
      <c r="N202" s="158">
        <f t="shared" si="21"/>
        <v>262865.59999999998</v>
      </c>
      <c r="O202" s="158">
        <f t="shared" si="22"/>
        <v>300765.5</v>
      </c>
      <c r="P202" s="158">
        <f t="shared" si="23"/>
        <v>361870.2</v>
      </c>
      <c r="Q202" s="159">
        <f t="shared" si="24"/>
        <v>1.3766358169345858</v>
      </c>
      <c r="R202" s="159">
        <f t="shared" si="25"/>
        <v>1.1441797633467445</v>
      </c>
      <c r="S202" s="160">
        <f t="shared" si="26"/>
        <v>0.1981630347304576</v>
      </c>
      <c r="T202" s="160">
        <f t="shared" si="27"/>
        <v>0.53854321410778327</v>
      </c>
    </row>
    <row r="203" spans="1:20" ht="16.5" thickBot="1" x14ac:dyDescent="0.35">
      <c r="A203" s="151">
        <v>201</v>
      </c>
      <c r="B203" s="258" t="s">
        <v>540</v>
      </c>
      <c r="C203" s="259" t="s">
        <v>541</v>
      </c>
      <c r="D203" s="260" t="s">
        <v>150</v>
      </c>
      <c r="E203" s="261">
        <v>231.02719999999999</v>
      </c>
      <c r="F203" s="261">
        <v>0.65438609999999997</v>
      </c>
      <c r="G203" s="261" t="s">
        <v>441</v>
      </c>
      <c r="H203" s="262">
        <v>67938.23</v>
      </c>
      <c r="I203" s="262">
        <v>82573.429999999993</v>
      </c>
      <c r="J203" s="262">
        <v>63705.14</v>
      </c>
      <c r="K203" s="262">
        <v>180537.3</v>
      </c>
      <c r="L203" s="262">
        <v>84570.15</v>
      </c>
      <c r="M203" s="262">
        <v>82863.7</v>
      </c>
      <c r="N203" s="158">
        <f t="shared" si="21"/>
        <v>75255.829999999987</v>
      </c>
      <c r="O203" s="158">
        <f t="shared" si="22"/>
        <v>122121.22</v>
      </c>
      <c r="P203" s="158">
        <f t="shared" si="23"/>
        <v>83716.924999999988</v>
      </c>
      <c r="Q203" s="159">
        <f t="shared" si="24"/>
        <v>1.1124310900564116</v>
      </c>
      <c r="R203" s="159">
        <f t="shared" si="25"/>
        <v>1.6227476329740835</v>
      </c>
      <c r="S203" s="160">
        <f t="shared" si="26"/>
        <v>0.3695934689610112</v>
      </c>
      <c r="T203" s="160">
        <f t="shared" si="27"/>
        <v>0.50948033410897287</v>
      </c>
    </row>
    <row r="204" spans="1:20" ht="16.5" thickBot="1" x14ac:dyDescent="0.35">
      <c r="A204" s="151">
        <v>202</v>
      </c>
      <c r="B204" s="258" t="s">
        <v>189</v>
      </c>
      <c r="C204" s="259" t="s">
        <v>259</v>
      </c>
      <c r="D204" s="260" t="s">
        <v>150</v>
      </c>
      <c r="E204" s="261">
        <v>377.1447</v>
      </c>
      <c r="F204" s="261">
        <v>1.743053</v>
      </c>
      <c r="G204" s="261" t="s">
        <v>440</v>
      </c>
      <c r="H204" s="262">
        <v>281026.3</v>
      </c>
      <c r="I204" s="262">
        <v>253712.1</v>
      </c>
      <c r="J204" s="262">
        <v>258689.2</v>
      </c>
      <c r="K204" s="262">
        <v>559996.69999999995</v>
      </c>
      <c r="L204" s="262">
        <v>298965</v>
      </c>
      <c r="M204" s="262">
        <v>254681.1</v>
      </c>
      <c r="N204" s="158">
        <f t="shared" si="21"/>
        <v>267369.2</v>
      </c>
      <c r="O204" s="158">
        <f t="shared" si="22"/>
        <v>409342.94999999995</v>
      </c>
      <c r="P204" s="158">
        <f t="shared" si="23"/>
        <v>276823.05</v>
      </c>
      <c r="Q204" s="159">
        <f t="shared" si="24"/>
        <v>1.0353587847814931</v>
      </c>
      <c r="R204" s="159">
        <f t="shared" si="25"/>
        <v>1.5310026360553119</v>
      </c>
      <c r="S204" s="160">
        <f t="shared" si="26"/>
        <v>0.75112310498034274</v>
      </c>
      <c r="T204" s="160">
        <f t="shared" si="27"/>
        <v>0.44704394804697678</v>
      </c>
    </row>
    <row r="205" spans="1:20" ht="16.5" thickBot="1" x14ac:dyDescent="0.35">
      <c r="A205" s="151">
        <v>203</v>
      </c>
      <c r="B205" s="258" t="s">
        <v>190</v>
      </c>
      <c r="C205" s="259" t="s">
        <v>260</v>
      </c>
      <c r="D205" s="260" t="s">
        <v>150</v>
      </c>
      <c r="E205" s="261">
        <v>316.9846</v>
      </c>
      <c r="F205" s="261">
        <v>0.75529550000000001</v>
      </c>
      <c r="G205" s="261" t="s">
        <v>441</v>
      </c>
      <c r="H205" s="262">
        <v>228236.6</v>
      </c>
      <c r="I205" s="262">
        <v>261839.2</v>
      </c>
      <c r="J205" s="262">
        <v>206087.7</v>
      </c>
      <c r="K205" s="262">
        <v>215641.2</v>
      </c>
      <c r="L205" s="262">
        <v>291209.59999999998</v>
      </c>
      <c r="M205" s="262">
        <v>250967.8</v>
      </c>
      <c r="N205" s="158">
        <f t="shared" si="21"/>
        <v>245037.90000000002</v>
      </c>
      <c r="O205" s="158">
        <f t="shared" si="22"/>
        <v>210864.45</v>
      </c>
      <c r="P205" s="158">
        <f t="shared" si="23"/>
        <v>271088.69999999995</v>
      </c>
      <c r="Q205" s="159">
        <f t="shared" si="24"/>
        <v>1.1063133498940365</v>
      </c>
      <c r="R205" s="159">
        <f t="shared" si="25"/>
        <v>0.86053810451362822</v>
      </c>
      <c r="S205" s="160">
        <f t="shared" si="26"/>
        <v>0.42504240429149776</v>
      </c>
      <c r="T205" s="160">
        <f t="shared" si="27"/>
        <v>0.18956221166551168</v>
      </c>
    </row>
    <row r="206" spans="1:20" ht="16.5" thickBot="1" x14ac:dyDescent="0.35">
      <c r="A206" s="151">
        <v>204</v>
      </c>
      <c r="B206" s="258" t="s">
        <v>191</v>
      </c>
      <c r="C206" s="259" t="s">
        <v>261</v>
      </c>
      <c r="D206" s="260" t="s">
        <v>150</v>
      </c>
      <c r="E206" s="261">
        <v>308.97930000000002</v>
      </c>
      <c r="F206" s="261">
        <v>0.93598099999999995</v>
      </c>
      <c r="G206" s="261" t="s">
        <v>441</v>
      </c>
      <c r="H206" s="262">
        <v>97785.43</v>
      </c>
      <c r="I206" s="262">
        <v>123249.8</v>
      </c>
      <c r="J206" s="262">
        <v>87812.96</v>
      </c>
      <c r="K206" s="262">
        <v>100302.5</v>
      </c>
      <c r="L206" s="262">
        <v>84824.24</v>
      </c>
      <c r="M206" s="262">
        <v>106362.5</v>
      </c>
      <c r="N206" s="158">
        <f t="shared" si="21"/>
        <v>110517.61499999999</v>
      </c>
      <c r="O206" s="158">
        <f t="shared" si="22"/>
        <v>94057.73000000001</v>
      </c>
      <c r="P206" s="158">
        <f t="shared" si="23"/>
        <v>95593.37</v>
      </c>
      <c r="Q206" s="159">
        <f t="shared" si="24"/>
        <v>0.86496048616322385</v>
      </c>
      <c r="R206" s="159">
        <f t="shared" si="25"/>
        <v>0.85106550661629843</v>
      </c>
      <c r="S206" s="160">
        <f t="shared" si="26"/>
        <v>0.46524858600280838</v>
      </c>
      <c r="T206" s="160">
        <f t="shared" si="27"/>
        <v>0.36558366144735666</v>
      </c>
    </row>
    <row r="207" spans="1:20" ht="16.5" thickBot="1" x14ac:dyDescent="0.35">
      <c r="A207" s="151">
        <v>205</v>
      </c>
      <c r="B207" s="258" t="s">
        <v>542</v>
      </c>
      <c r="C207" s="259" t="s">
        <v>543</v>
      </c>
      <c r="D207" s="260" t="s">
        <v>150</v>
      </c>
      <c r="E207" s="261">
        <v>315.12099999999998</v>
      </c>
      <c r="F207" s="261">
        <v>1.7553259999999999</v>
      </c>
      <c r="G207" s="261" t="s">
        <v>440</v>
      </c>
      <c r="H207" s="262">
        <v>65300.17</v>
      </c>
      <c r="I207" s="262">
        <v>74269.350000000006</v>
      </c>
      <c r="J207" s="262">
        <v>74911.429999999993</v>
      </c>
      <c r="K207" s="262">
        <v>109820.3</v>
      </c>
      <c r="L207" s="262">
        <v>102763.6</v>
      </c>
      <c r="M207" s="262">
        <v>88599.679999999993</v>
      </c>
      <c r="N207" s="158">
        <f t="shared" si="21"/>
        <v>69784.760000000009</v>
      </c>
      <c r="O207" s="158">
        <f t="shared" si="22"/>
        <v>92365.864999999991</v>
      </c>
      <c r="P207" s="158">
        <f t="shared" si="23"/>
        <v>95681.64</v>
      </c>
      <c r="Q207" s="159">
        <f t="shared" si="24"/>
        <v>1.3710964972868001</v>
      </c>
      <c r="R207" s="159">
        <f t="shared" si="25"/>
        <v>1.3235821832732531</v>
      </c>
      <c r="S207" s="160">
        <f t="shared" si="26"/>
        <v>9.0738338357378212E-2</v>
      </c>
      <c r="T207" s="160">
        <f t="shared" si="27"/>
        <v>0.33683697883831754</v>
      </c>
    </row>
    <row r="208" spans="1:20" ht="16.5" thickBot="1" x14ac:dyDescent="0.35">
      <c r="A208" s="151">
        <v>206</v>
      </c>
      <c r="B208" s="258" t="s">
        <v>192</v>
      </c>
      <c r="C208" s="259" t="s">
        <v>262</v>
      </c>
      <c r="D208" s="260" t="s">
        <v>150</v>
      </c>
      <c r="E208" s="261">
        <v>169.09520000000001</v>
      </c>
      <c r="F208" s="261">
        <v>0.62979640000000003</v>
      </c>
      <c r="G208" s="261" t="s">
        <v>440</v>
      </c>
      <c r="H208" s="262">
        <v>1141198</v>
      </c>
      <c r="I208" s="262">
        <v>919424.1</v>
      </c>
      <c r="J208" s="262">
        <v>1191948</v>
      </c>
      <c r="K208" s="262">
        <v>1225641</v>
      </c>
      <c r="L208" s="262">
        <v>1410368</v>
      </c>
      <c r="M208" s="262">
        <v>844556.9</v>
      </c>
      <c r="N208" s="158">
        <f t="shared" si="21"/>
        <v>1030311.05</v>
      </c>
      <c r="O208" s="158">
        <f t="shared" si="22"/>
        <v>1208794.5</v>
      </c>
      <c r="P208" s="158">
        <f t="shared" si="23"/>
        <v>1127462.45</v>
      </c>
      <c r="Q208" s="159">
        <f t="shared" si="24"/>
        <v>1.0942932719201641</v>
      </c>
      <c r="R208" s="159">
        <f t="shared" si="25"/>
        <v>1.1732325883528085</v>
      </c>
      <c r="S208" s="160">
        <f t="shared" si="26"/>
        <v>0.77948668815586708</v>
      </c>
      <c r="T208" s="160">
        <f t="shared" si="27"/>
        <v>0.25251856982083376</v>
      </c>
    </row>
    <row r="209" spans="1:20" ht="16.5" thickBot="1" x14ac:dyDescent="0.35">
      <c r="A209" s="151">
        <v>207</v>
      </c>
      <c r="B209" s="258" t="s">
        <v>194</v>
      </c>
      <c r="C209" s="259" t="s">
        <v>266</v>
      </c>
      <c r="D209" s="260" t="s">
        <v>150</v>
      </c>
      <c r="E209" s="261">
        <v>171.10169999999999</v>
      </c>
      <c r="F209" s="261">
        <v>1.730996</v>
      </c>
      <c r="G209" s="261" t="s">
        <v>441</v>
      </c>
      <c r="H209" s="262">
        <v>497627.5</v>
      </c>
      <c r="I209" s="262">
        <v>508179.7</v>
      </c>
      <c r="J209" s="262">
        <v>474146.4</v>
      </c>
      <c r="K209" s="262">
        <v>665599.4</v>
      </c>
      <c r="L209" s="262">
        <v>402959.7</v>
      </c>
      <c r="M209" s="262">
        <v>486620.7</v>
      </c>
      <c r="N209" s="158">
        <f t="shared" si="21"/>
        <v>502903.6</v>
      </c>
      <c r="O209" s="158">
        <f t="shared" si="22"/>
        <v>569872.9</v>
      </c>
      <c r="P209" s="158">
        <f t="shared" si="23"/>
        <v>444790.2</v>
      </c>
      <c r="Q209" s="159">
        <f t="shared" si="24"/>
        <v>0.88444425532050286</v>
      </c>
      <c r="R209" s="159">
        <f t="shared" si="25"/>
        <v>1.1331652825710534</v>
      </c>
      <c r="S209" s="160">
        <f t="shared" si="26"/>
        <v>0.30203482793874703</v>
      </c>
      <c r="T209" s="160">
        <f t="shared" si="27"/>
        <v>0.55714185367588098</v>
      </c>
    </row>
    <row r="210" spans="1:20" ht="16.5" thickBot="1" x14ac:dyDescent="0.35">
      <c r="A210" s="151">
        <v>208</v>
      </c>
      <c r="B210" s="258" t="s">
        <v>196</v>
      </c>
      <c r="C210" s="259" t="s">
        <v>268</v>
      </c>
      <c r="D210" s="260" t="s">
        <v>150</v>
      </c>
      <c r="E210" s="261">
        <v>168.06569999999999</v>
      </c>
      <c r="F210" s="261">
        <v>1.8659289999999999</v>
      </c>
      <c r="G210" s="261" t="s">
        <v>441</v>
      </c>
      <c r="H210" s="262">
        <v>23387.09</v>
      </c>
      <c r="I210" s="262">
        <v>20949.060000000001</v>
      </c>
      <c r="J210" s="262">
        <v>23001.03</v>
      </c>
      <c r="K210" s="262">
        <v>19504.349999999999</v>
      </c>
      <c r="L210" s="262">
        <v>19311.419999999998</v>
      </c>
      <c r="M210" s="262">
        <v>15579.48</v>
      </c>
      <c r="N210" s="158">
        <f t="shared" si="21"/>
        <v>22168.075000000001</v>
      </c>
      <c r="O210" s="158">
        <f t="shared" si="22"/>
        <v>21252.69</v>
      </c>
      <c r="P210" s="158">
        <f t="shared" si="23"/>
        <v>17445.449999999997</v>
      </c>
      <c r="Q210" s="159">
        <f t="shared" si="24"/>
        <v>0.78696278319159407</v>
      </c>
      <c r="R210" s="159">
        <f t="shared" si="25"/>
        <v>0.9587070595890711</v>
      </c>
      <c r="S210" s="160">
        <f t="shared" si="26"/>
        <v>0.16824857129413096</v>
      </c>
      <c r="T210" s="160">
        <f t="shared" si="27"/>
        <v>0.70941345285787916</v>
      </c>
    </row>
    <row r="211" spans="1:20" ht="16.5" thickBot="1" x14ac:dyDescent="0.35">
      <c r="A211" s="151">
        <v>209</v>
      </c>
      <c r="B211" s="258" t="s">
        <v>197</v>
      </c>
      <c r="C211" s="259" t="s">
        <v>269</v>
      </c>
      <c r="D211" s="260" t="s">
        <v>150</v>
      </c>
      <c r="E211" s="261">
        <v>152.9949</v>
      </c>
      <c r="F211" s="261">
        <v>0.63262589999999996</v>
      </c>
      <c r="G211" s="261" t="s">
        <v>441</v>
      </c>
      <c r="H211" s="262">
        <v>787133.3</v>
      </c>
      <c r="I211" s="262">
        <v>517412.4</v>
      </c>
      <c r="J211" s="262">
        <v>635007.1</v>
      </c>
      <c r="K211" s="262">
        <v>490362</v>
      </c>
      <c r="L211" s="262">
        <v>1006213</v>
      </c>
      <c r="M211" s="262">
        <v>661933.4</v>
      </c>
      <c r="N211" s="158">
        <f t="shared" si="21"/>
        <v>652272.85000000009</v>
      </c>
      <c r="O211" s="158">
        <f t="shared" si="22"/>
        <v>562684.55000000005</v>
      </c>
      <c r="P211" s="158">
        <f t="shared" si="23"/>
        <v>834073.2</v>
      </c>
      <c r="Q211" s="159">
        <f t="shared" si="24"/>
        <v>1.2787182541784468</v>
      </c>
      <c r="R211" s="159">
        <f t="shared" si="25"/>
        <v>0.86265210946615356</v>
      </c>
      <c r="S211" s="160">
        <f t="shared" si="26"/>
        <v>0.49321721038877808</v>
      </c>
      <c r="T211" s="160">
        <f t="shared" si="27"/>
        <v>0.61751352775831203</v>
      </c>
    </row>
    <row r="212" spans="1:20" ht="16.5" thickBot="1" x14ac:dyDescent="0.35">
      <c r="A212" s="151">
        <v>210</v>
      </c>
      <c r="B212" s="258" t="s">
        <v>544</v>
      </c>
      <c r="C212" s="259" t="s">
        <v>545</v>
      </c>
      <c r="D212" s="260" t="s">
        <v>150</v>
      </c>
      <c r="E212" s="261">
        <v>161.02959999999999</v>
      </c>
      <c r="F212" s="261">
        <v>0.59975670000000003</v>
      </c>
      <c r="G212" s="261" t="s">
        <v>440</v>
      </c>
      <c r="H212" s="262">
        <v>356604.9</v>
      </c>
      <c r="I212" s="262">
        <v>262478.09999999998</v>
      </c>
      <c r="J212" s="262">
        <v>0</v>
      </c>
      <c r="K212" s="262">
        <v>185146.6</v>
      </c>
      <c r="L212" s="262">
        <v>218271.7</v>
      </c>
      <c r="M212" s="262">
        <v>741139.6</v>
      </c>
      <c r="N212" s="158">
        <f t="shared" si="21"/>
        <v>309541.5</v>
      </c>
      <c r="O212" s="158">
        <f t="shared" si="22"/>
        <v>92573.3</v>
      </c>
      <c r="P212" s="158">
        <f t="shared" si="23"/>
        <v>479705.65</v>
      </c>
      <c r="Q212" s="159">
        <f t="shared" si="24"/>
        <v>1.5497296808343954</v>
      </c>
      <c r="R212" s="159">
        <f t="shared" si="25"/>
        <v>0.29906587646567584</v>
      </c>
      <c r="S212" s="160">
        <f t="shared" si="26"/>
        <v>0.58738982700387643</v>
      </c>
      <c r="T212" s="160">
        <f t="shared" si="27"/>
        <v>0.17188167626632334</v>
      </c>
    </row>
    <row r="213" spans="1:20" ht="16.5" thickBot="1" x14ac:dyDescent="0.35">
      <c r="A213" s="151">
        <v>211</v>
      </c>
      <c r="B213" s="258" t="s">
        <v>200</v>
      </c>
      <c r="C213" s="259" t="s">
        <v>271</v>
      </c>
      <c r="D213" s="260" t="s">
        <v>150</v>
      </c>
      <c r="E213" s="261">
        <v>192.0692</v>
      </c>
      <c r="F213" s="261">
        <v>1.7544459999999999</v>
      </c>
      <c r="G213" s="261" t="s">
        <v>440</v>
      </c>
      <c r="H213" s="262">
        <v>175545.7</v>
      </c>
      <c r="I213" s="262">
        <v>121329.60000000001</v>
      </c>
      <c r="J213" s="262">
        <v>203038.3</v>
      </c>
      <c r="K213" s="262">
        <v>139051.6</v>
      </c>
      <c r="L213" s="262">
        <v>113080.5</v>
      </c>
      <c r="M213" s="262">
        <v>127662.1</v>
      </c>
      <c r="N213" s="158">
        <f t="shared" si="21"/>
        <v>148437.65000000002</v>
      </c>
      <c r="O213" s="158">
        <f t="shared" si="22"/>
        <v>171044.95</v>
      </c>
      <c r="P213" s="158">
        <f t="shared" si="23"/>
        <v>120371.3</v>
      </c>
      <c r="Q213" s="159">
        <f t="shared" si="24"/>
        <v>0.81092162264762335</v>
      </c>
      <c r="R213" s="159">
        <f t="shared" si="25"/>
        <v>1.1523016566214836</v>
      </c>
      <c r="S213" s="160">
        <f t="shared" si="26"/>
        <v>0.42271864818205318</v>
      </c>
      <c r="T213" s="160">
        <f t="shared" si="27"/>
        <v>0.64378873377002832</v>
      </c>
    </row>
    <row r="214" spans="1:20" ht="16.5" thickBot="1" x14ac:dyDescent="0.35">
      <c r="A214" s="151">
        <v>212</v>
      </c>
      <c r="B214" s="258" t="s">
        <v>201</v>
      </c>
      <c r="C214" s="259" t="s">
        <v>272</v>
      </c>
      <c r="D214" s="260" t="s">
        <v>150</v>
      </c>
      <c r="E214" s="261">
        <v>187.13319999999999</v>
      </c>
      <c r="F214" s="261">
        <v>1.7608999999999999</v>
      </c>
      <c r="G214" s="261" t="s">
        <v>441</v>
      </c>
      <c r="H214" s="262">
        <v>245793.9</v>
      </c>
      <c r="I214" s="262">
        <v>170423</v>
      </c>
      <c r="J214" s="262">
        <v>243024.7</v>
      </c>
      <c r="K214" s="262">
        <v>208742.9</v>
      </c>
      <c r="L214" s="262">
        <v>215248.9</v>
      </c>
      <c r="M214" s="262">
        <v>199883.1</v>
      </c>
      <c r="N214" s="158">
        <f t="shared" si="21"/>
        <v>208108.45</v>
      </c>
      <c r="O214" s="158">
        <f t="shared" si="22"/>
        <v>225883.8</v>
      </c>
      <c r="P214" s="158">
        <f t="shared" si="23"/>
        <v>207566</v>
      </c>
      <c r="Q214" s="159">
        <f t="shared" si="24"/>
        <v>0.99739342636015016</v>
      </c>
      <c r="R214" s="159">
        <f t="shared" si="25"/>
        <v>1.0854138791577179</v>
      </c>
      <c r="S214" s="160">
        <f t="shared" si="26"/>
        <v>0.99002743857405928</v>
      </c>
      <c r="T214" s="160">
        <f t="shared" si="27"/>
        <v>0.70949610084940851</v>
      </c>
    </row>
    <row r="215" spans="1:20" ht="16.5" thickBot="1" x14ac:dyDescent="0.35">
      <c r="A215" s="151">
        <v>213</v>
      </c>
      <c r="B215" s="258" t="s">
        <v>202</v>
      </c>
      <c r="C215" s="259" t="s">
        <v>273</v>
      </c>
      <c r="D215" s="260" t="s">
        <v>150</v>
      </c>
      <c r="E215" s="261">
        <v>189.03919999999999</v>
      </c>
      <c r="F215" s="261">
        <v>0.85458429999999996</v>
      </c>
      <c r="G215" s="261" t="s">
        <v>440</v>
      </c>
      <c r="H215" s="262">
        <v>138307.1</v>
      </c>
      <c r="I215" s="262">
        <v>123547.2</v>
      </c>
      <c r="J215" s="262">
        <v>68416.63</v>
      </c>
      <c r="K215" s="262">
        <v>126542</v>
      </c>
      <c r="L215" s="262">
        <v>124267.7</v>
      </c>
      <c r="M215" s="262">
        <v>113537</v>
      </c>
      <c r="N215" s="158">
        <f t="shared" si="21"/>
        <v>130927.15</v>
      </c>
      <c r="O215" s="158">
        <f t="shared" si="22"/>
        <v>97479.315000000002</v>
      </c>
      <c r="P215" s="158">
        <f t="shared" si="23"/>
        <v>118902.35</v>
      </c>
      <c r="Q215" s="159">
        <f t="shared" si="24"/>
        <v>0.90815655881916024</v>
      </c>
      <c r="R215" s="159">
        <f t="shared" si="25"/>
        <v>0.74453094717176693</v>
      </c>
      <c r="S215" s="160">
        <f t="shared" si="26"/>
        <v>0.31824256917227078</v>
      </c>
      <c r="T215" s="160">
        <f t="shared" si="27"/>
        <v>0.380698039968414</v>
      </c>
    </row>
    <row r="216" spans="1:20" ht="16.5" thickBot="1" x14ac:dyDescent="0.35">
      <c r="A216" s="151">
        <v>214</v>
      </c>
      <c r="B216" s="258" t="s">
        <v>205</v>
      </c>
      <c r="C216" s="259" t="s">
        <v>204</v>
      </c>
      <c r="D216" s="260" t="s">
        <v>150</v>
      </c>
      <c r="E216" s="261">
        <v>189.00630000000001</v>
      </c>
      <c r="F216" s="261">
        <v>3.7941099999999999</v>
      </c>
      <c r="G216" s="261" t="s">
        <v>441</v>
      </c>
      <c r="H216" s="262">
        <v>376316.1</v>
      </c>
      <c r="I216" s="262">
        <v>280656.59999999998</v>
      </c>
      <c r="J216" s="262">
        <v>343773.9</v>
      </c>
      <c r="K216" s="262">
        <v>270835.8</v>
      </c>
      <c r="L216" s="262">
        <v>445057.7</v>
      </c>
      <c r="M216" s="262">
        <v>327499.59999999998</v>
      </c>
      <c r="N216" s="158">
        <f t="shared" si="21"/>
        <v>328486.34999999998</v>
      </c>
      <c r="O216" s="158">
        <f t="shared" si="22"/>
        <v>307304.84999999998</v>
      </c>
      <c r="P216" s="158">
        <f t="shared" si="23"/>
        <v>386278.65</v>
      </c>
      <c r="Q216" s="159">
        <f t="shared" si="24"/>
        <v>1.1759351644292071</v>
      </c>
      <c r="R216" s="159">
        <f t="shared" si="25"/>
        <v>0.93551786855070229</v>
      </c>
      <c r="S216" s="160">
        <f t="shared" si="26"/>
        <v>0.5253553129713131</v>
      </c>
      <c r="T216" s="160">
        <f t="shared" si="27"/>
        <v>0.75836336674912674</v>
      </c>
    </row>
    <row r="217" spans="1:20" ht="16.5" thickBot="1" x14ac:dyDescent="0.35">
      <c r="A217" s="151">
        <v>215</v>
      </c>
      <c r="B217" s="258" t="s">
        <v>206</v>
      </c>
      <c r="C217" s="259" t="s">
        <v>275</v>
      </c>
      <c r="D217" s="260" t="s">
        <v>150</v>
      </c>
      <c r="E217" s="261">
        <v>191.0763</v>
      </c>
      <c r="F217" s="261">
        <v>0.62530459999999999</v>
      </c>
      <c r="G217" s="261" t="s">
        <v>440</v>
      </c>
      <c r="H217" s="262">
        <v>379707.5</v>
      </c>
      <c r="I217" s="262">
        <v>277795.59999999998</v>
      </c>
      <c r="J217" s="262">
        <v>654992.5</v>
      </c>
      <c r="K217" s="262">
        <v>358766.5</v>
      </c>
      <c r="L217" s="262">
        <v>409951.3</v>
      </c>
      <c r="M217" s="262">
        <v>251408.4</v>
      </c>
      <c r="N217" s="158">
        <f t="shared" si="21"/>
        <v>328751.55</v>
      </c>
      <c r="O217" s="158">
        <f t="shared" si="22"/>
        <v>506879.5</v>
      </c>
      <c r="P217" s="158">
        <f t="shared" si="23"/>
        <v>330679.84999999998</v>
      </c>
      <c r="Q217" s="159">
        <f t="shared" si="24"/>
        <v>1.005865523675858</v>
      </c>
      <c r="R217" s="159">
        <f t="shared" si="25"/>
        <v>1.5418315137981859</v>
      </c>
      <c r="S217" s="160">
        <f t="shared" si="26"/>
        <v>0.98553241202725372</v>
      </c>
      <c r="T217" s="160">
        <f t="shared" si="27"/>
        <v>0.37333838639767414</v>
      </c>
    </row>
    <row r="218" spans="1:20" ht="16.5" thickBot="1" x14ac:dyDescent="0.35">
      <c r="A218" s="151">
        <v>216</v>
      </c>
      <c r="B218" s="263" t="s">
        <v>546</v>
      </c>
      <c r="C218" s="264" t="s">
        <v>547</v>
      </c>
      <c r="D218" s="264" t="s">
        <v>548</v>
      </c>
      <c r="E218" s="265">
        <v>337.23630000000003</v>
      </c>
      <c r="F218" s="266">
        <v>9.3237570000000005</v>
      </c>
      <c r="G218" s="266" t="s">
        <v>441</v>
      </c>
      <c r="H218" s="267">
        <v>4274047</v>
      </c>
      <c r="I218" s="267">
        <v>3719149</v>
      </c>
      <c r="J218" s="267">
        <v>3859280</v>
      </c>
      <c r="K218" s="267">
        <v>5134570</v>
      </c>
      <c r="L218" s="267">
        <v>4332068</v>
      </c>
      <c r="M218" s="267">
        <v>3881253</v>
      </c>
      <c r="N218" s="158">
        <f t="shared" si="21"/>
        <v>3996598</v>
      </c>
      <c r="O218" s="158">
        <f t="shared" si="22"/>
        <v>4496925</v>
      </c>
      <c r="P218" s="158">
        <f t="shared" si="23"/>
        <v>4106660.5</v>
      </c>
      <c r="Q218" s="159">
        <f t="shared" si="24"/>
        <v>1.027539046959439</v>
      </c>
      <c r="R218" s="159">
        <f t="shared" si="25"/>
        <v>1.1251882225833072</v>
      </c>
      <c r="S218" s="160">
        <f t="shared" si="26"/>
        <v>0.78727136613878357</v>
      </c>
      <c r="T218" s="160">
        <f t="shared" si="27"/>
        <v>0.54655392691316917</v>
      </c>
    </row>
    <row r="219" spans="1:20" ht="16.5" thickBot="1" x14ac:dyDescent="0.35">
      <c r="A219" s="151">
        <v>217</v>
      </c>
      <c r="B219" s="263" t="s">
        <v>549</v>
      </c>
      <c r="C219" s="264" t="s">
        <v>550</v>
      </c>
      <c r="D219" s="264" t="s">
        <v>548</v>
      </c>
      <c r="E219" s="265">
        <v>319.22820000000002</v>
      </c>
      <c r="F219" s="266">
        <v>5.6228689999999997</v>
      </c>
      <c r="G219" s="266" t="s">
        <v>441</v>
      </c>
      <c r="H219" s="267">
        <v>146826.29999999999</v>
      </c>
      <c r="I219" s="267">
        <v>179741.5</v>
      </c>
      <c r="J219" s="267">
        <v>190213.2</v>
      </c>
      <c r="K219" s="267">
        <v>204846.9</v>
      </c>
      <c r="L219" s="267">
        <v>204589.6</v>
      </c>
      <c r="M219" s="267">
        <v>241879.4</v>
      </c>
      <c r="N219" s="158">
        <f t="shared" si="21"/>
        <v>163283.9</v>
      </c>
      <c r="O219" s="158">
        <f t="shared" si="22"/>
        <v>197530.05</v>
      </c>
      <c r="P219" s="158">
        <f t="shared" si="23"/>
        <v>223234.5</v>
      </c>
      <c r="Q219" s="159">
        <f t="shared" si="24"/>
        <v>1.3671556105654017</v>
      </c>
      <c r="R219" s="159">
        <f t="shared" si="25"/>
        <v>1.2097337826938235</v>
      </c>
      <c r="S219" s="160">
        <f t="shared" si="26"/>
        <v>0.13747234774268313</v>
      </c>
      <c r="T219" s="160">
        <f t="shared" si="27"/>
        <v>0.19760532397352248</v>
      </c>
    </row>
    <row r="220" spans="1:20" ht="16.5" thickBot="1" x14ac:dyDescent="0.35">
      <c r="A220" s="151">
        <v>218</v>
      </c>
      <c r="B220" s="263" t="s">
        <v>551</v>
      </c>
      <c r="C220" s="264" t="s">
        <v>552</v>
      </c>
      <c r="D220" s="264" t="s">
        <v>548</v>
      </c>
      <c r="E220" s="265">
        <v>313.23910000000001</v>
      </c>
      <c r="F220" s="266">
        <v>4.4954970000000003</v>
      </c>
      <c r="G220" s="266" t="s">
        <v>441</v>
      </c>
      <c r="H220" s="267">
        <v>22431.119999999999</v>
      </c>
      <c r="I220" s="267">
        <v>33122.720000000001</v>
      </c>
      <c r="J220" s="267">
        <v>23773.07</v>
      </c>
      <c r="K220" s="267">
        <v>42456.92</v>
      </c>
      <c r="L220" s="267">
        <v>43517.599999999999</v>
      </c>
      <c r="M220" s="267">
        <v>27803.49</v>
      </c>
      <c r="N220" s="158">
        <f t="shared" si="21"/>
        <v>27776.92</v>
      </c>
      <c r="O220" s="158">
        <f t="shared" si="22"/>
        <v>33114.994999999995</v>
      </c>
      <c r="P220" s="158">
        <f t="shared" si="23"/>
        <v>35660.544999999998</v>
      </c>
      <c r="Q220" s="159">
        <f t="shared" si="24"/>
        <v>1.2838192643388828</v>
      </c>
      <c r="R220" s="159">
        <f t="shared" si="25"/>
        <v>1.1921766344144706</v>
      </c>
      <c r="S220" s="160">
        <f t="shared" si="26"/>
        <v>0.4940291757753803</v>
      </c>
      <c r="T220" s="160">
        <f t="shared" si="27"/>
        <v>0.66906965237211669</v>
      </c>
    </row>
    <row r="221" spans="1:20" ht="31.5" thickBot="1" x14ac:dyDescent="0.35">
      <c r="A221" s="151">
        <v>219</v>
      </c>
      <c r="B221" s="268" t="s">
        <v>553</v>
      </c>
      <c r="C221" s="264" t="s">
        <v>554</v>
      </c>
      <c r="D221" s="264" t="s">
        <v>548</v>
      </c>
      <c r="E221" s="265">
        <v>295.22809999999998</v>
      </c>
      <c r="F221" s="266">
        <v>5.7859030000000002</v>
      </c>
      <c r="G221" s="266" t="s">
        <v>441</v>
      </c>
      <c r="H221" s="267">
        <v>36880.959999999999</v>
      </c>
      <c r="I221" s="267">
        <v>57046.38</v>
      </c>
      <c r="J221" s="267">
        <v>51732.56</v>
      </c>
      <c r="K221" s="267">
        <v>58368.5</v>
      </c>
      <c r="L221" s="267">
        <v>70401.399999999994</v>
      </c>
      <c r="M221" s="267">
        <v>55198</v>
      </c>
      <c r="N221" s="158">
        <f t="shared" si="21"/>
        <v>46963.67</v>
      </c>
      <c r="O221" s="158">
        <f t="shared" si="22"/>
        <v>55050.53</v>
      </c>
      <c r="P221" s="158">
        <f t="shared" si="23"/>
        <v>62799.7</v>
      </c>
      <c r="Q221" s="159">
        <f t="shared" si="24"/>
        <v>1.3371974549689154</v>
      </c>
      <c r="R221" s="159">
        <f t="shared" si="25"/>
        <v>1.1721939533260497</v>
      </c>
      <c r="S221" s="160">
        <f t="shared" si="26"/>
        <v>0.33651170794125096</v>
      </c>
      <c r="T221" s="160">
        <f t="shared" si="27"/>
        <v>0.52572569565948091</v>
      </c>
    </row>
    <row r="222" spans="1:20" ht="16.5" thickBot="1" x14ac:dyDescent="0.35">
      <c r="A222" s="151">
        <v>220</v>
      </c>
      <c r="B222" s="263" t="s">
        <v>555</v>
      </c>
      <c r="C222" s="264" t="s">
        <v>556</v>
      </c>
      <c r="D222" s="264" t="s">
        <v>548</v>
      </c>
      <c r="E222" s="265">
        <v>293.21269999999998</v>
      </c>
      <c r="F222" s="266">
        <v>5.5625679999999997</v>
      </c>
      <c r="G222" s="266" t="s">
        <v>441</v>
      </c>
      <c r="H222" s="267">
        <v>55422.93</v>
      </c>
      <c r="I222" s="267">
        <v>0</v>
      </c>
      <c r="J222" s="267">
        <v>0</v>
      </c>
      <c r="K222" s="267">
        <v>0</v>
      </c>
      <c r="L222" s="267">
        <v>0</v>
      </c>
      <c r="M222" s="267">
        <v>808436.8</v>
      </c>
      <c r="N222" s="158">
        <f t="shared" si="21"/>
        <v>27711.465</v>
      </c>
      <c r="O222" s="158">
        <f t="shared" si="22"/>
        <v>0</v>
      </c>
      <c r="P222" s="158">
        <f t="shared" si="23"/>
        <v>404218.4</v>
      </c>
      <c r="Q222" s="159">
        <f t="shared" si="24"/>
        <v>14.586684608698963</v>
      </c>
      <c r="R222" s="159">
        <f t="shared" si="25"/>
        <v>0</v>
      </c>
      <c r="S222" s="160">
        <f t="shared" si="26"/>
        <v>0.45085396272393508</v>
      </c>
      <c r="T222" s="160">
        <f t="shared" si="27"/>
        <v>0.42264973081037416</v>
      </c>
    </row>
    <row r="223" spans="1:20" ht="16.5" thickBot="1" x14ac:dyDescent="0.35">
      <c r="A223" s="151">
        <v>221</v>
      </c>
      <c r="B223" s="263" t="s">
        <v>557</v>
      </c>
      <c r="C223" s="264" t="s">
        <v>558</v>
      </c>
      <c r="D223" s="264" t="s">
        <v>548</v>
      </c>
      <c r="E223" s="265">
        <v>293.21280000000002</v>
      </c>
      <c r="F223" s="266">
        <v>4.9988570000000001</v>
      </c>
      <c r="G223" s="266" t="s">
        <v>441</v>
      </c>
      <c r="H223" s="267">
        <v>84395.58</v>
      </c>
      <c r="I223" s="267">
        <v>60255.199999999997</v>
      </c>
      <c r="J223" s="267">
        <v>59507.28</v>
      </c>
      <c r="K223" s="267">
        <v>74703.34</v>
      </c>
      <c r="L223" s="267">
        <v>55731.61</v>
      </c>
      <c r="M223" s="267">
        <v>49979.040000000001</v>
      </c>
      <c r="N223" s="158">
        <f t="shared" si="21"/>
        <v>72325.39</v>
      </c>
      <c r="O223" s="158">
        <f t="shared" si="22"/>
        <v>67105.31</v>
      </c>
      <c r="P223" s="158">
        <f t="shared" si="23"/>
        <v>52855.324999999997</v>
      </c>
      <c r="Q223" s="159">
        <f t="shared" si="24"/>
        <v>0.73079903198586271</v>
      </c>
      <c r="R223" s="159">
        <f t="shared" si="25"/>
        <v>0.92782506945347964</v>
      </c>
      <c r="S223" s="160">
        <f t="shared" si="26"/>
        <v>0.25717524790372137</v>
      </c>
      <c r="T223" s="160">
        <f t="shared" si="27"/>
        <v>0.74945363603488835</v>
      </c>
    </row>
    <row r="224" spans="1:20" ht="16.5" thickBot="1" x14ac:dyDescent="0.35">
      <c r="A224" s="151">
        <v>222</v>
      </c>
      <c r="B224" s="263" t="s">
        <v>559</v>
      </c>
      <c r="C224" s="264" t="s">
        <v>560</v>
      </c>
      <c r="D224" s="264" t="s">
        <v>548</v>
      </c>
      <c r="E224" s="265">
        <v>343.22879999999998</v>
      </c>
      <c r="F224" s="266">
        <v>5.5662349999999998</v>
      </c>
      <c r="G224" s="266" t="s">
        <v>441</v>
      </c>
      <c r="H224" s="267">
        <v>5025490</v>
      </c>
      <c r="I224" s="267">
        <v>2183749</v>
      </c>
      <c r="J224" s="267">
        <v>2436973</v>
      </c>
      <c r="K224" s="267">
        <v>1430592</v>
      </c>
      <c r="L224" s="267">
        <v>896785.5</v>
      </c>
      <c r="M224" s="267">
        <v>1639043</v>
      </c>
      <c r="N224" s="158">
        <f t="shared" si="21"/>
        <v>3604619.5</v>
      </c>
      <c r="O224" s="158">
        <f t="shared" si="22"/>
        <v>1933782.5</v>
      </c>
      <c r="P224" s="158">
        <f t="shared" si="23"/>
        <v>1267914.25</v>
      </c>
      <c r="Q224" s="159">
        <f t="shared" si="24"/>
        <v>0.35174704292644482</v>
      </c>
      <c r="R224" s="159">
        <f t="shared" si="25"/>
        <v>0.53647340586156178</v>
      </c>
      <c r="S224" s="160">
        <f t="shared" si="26"/>
        <v>0.25255220568571279</v>
      </c>
      <c r="T224" s="160">
        <f t="shared" si="27"/>
        <v>0.3831081220513225</v>
      </c>
    </row>
    <row r="225" spans="1:20" ht="16.5" thickBot="1" x14ac:dyDescent="0.35">
      <c r="A225" s="151">
        <v>223</v>
      </c>
      <c r="B225" s="263" t="s">
        <v>561</v>
      </c>
      <c r="C225" s="264" t="s">
        <v>562</v>
      </c>
      <c r="D225" s="264" t="s">
        <v>548</v>
      </c>
      <c r="E225" s="265">
        <v>343.22879999999998</v>
      </c>
      <c r="F225" s="266">
        <v>5.4573520000000002</v>
      </c>
      <c r="G225" s="266" t="s">
        <v>441</v>
      </c>
      <c r="H225" s="267">
        <v>5025490.5</v>
      </c>
      <c r="I225" s="267">
        <v>2183748.75</v>
      </c>
      <c r="J225" s="267">
        <v>2436973.25</v>
      </c>
      <c r="K225" s="267">
        <v>1430592.375</v>
      </c>
      <c r="L225" s="267">
        <v>896785.5</v>
      </c>
      <c r="M225" s="267">
        <v>1639043.125</v>
      </c>
      <c r="N225" s="158">
        <f t="shared" si="21"/>
        <v>3604619.625</v>
      </c>
      <c r="O225" s="158">
        <f t="shared" si="22"/>
        <v>1933782.8125</v>
      </c>
      <c r="P225" s="158">
        <f t="shared" si="23"/>
        <v>1267914.3125</v>
      </c>
      <c r="Q225" s="159">
        <f t="shared" si="24"/>
        <v>0.35174704806751972</v>
      </c>
      <c r="R225" s="159">
        <f t="shared" si="25"/>
        <v>0.53647347395219269</v>
      </c>
      <c r="S225" s="160">
        <f t="shared" si="26"/>
        <v>0.25255228190933521</v>
      </c>
      <c r="T225" s="160">
        <f t="shared" si="27"/>
        <v>0.38310824925810261</v>
      </c>
    </row>
    <row r="226" spans="1:20" ht="16.5" thickBot="1" x14ac:dyDescent="0.35">
      <c r="A226" s="151">
        <v>224</v>
      </c>
      <c r="B226" s="263" t="s">
        <v>563</v>
      </c>
      <c r="C226" s="264" t="s">
        <v>564</v>
      </c>
      <c r="D226" s="264" t="s">
        <v>548</v>
      </c>
      <c r="E226" s="265">
        <v>343.22919999999999</v>
      </c>
      <c r="F226" s="266">
        <v>5.1914740000000004</v>
      </c>
      <c r="G226" s="266" t="s">
        <v>441</v>
      </c>
      <c r="H226" s="267">
        <v>11689.19</v>
      </c>
      <c r="I226" s="267">
        <v>16483.849999999999</v>
      </c>
      <c r="J226" s="267">
        <v>14573.36</v>
      </c>
      <c r="K226" s="267">
        <v>13618.67</v>
      </c>
      <c r="L226" s="267">
        <v>16050.05</v>
      </c>
      <c r="M226" s="267">
        <v>15987.9</v>
      </c>
      <c r="N226" s="158">
        <f t="shared" si="21"/>
        <v>14086.52</v>
      </c>
      <c r="O226" s="158">
        <f t="shared" si="22"/>
        <v>14096.014999999999</v>
      </c>
      <c r="P226" s="158">
        <f t="shared" si="23"/>
        <v>16018.974999999999</v>
      </c>
      <c r="Q226" s="159">
        <f t="shared" si="24"/>
        <v>1.1371846985628813</v>
      </c>
      <c r="R226" s="159">
        <f t="shared" si="25"/>
        <v>1.0006740486649648</v>
      </c>
      <c r="S226" s="160">
        <f t="shared" si="26"/>
        <v>0.50483548289758118</v>
      </c>
      <c r="T226" s="160">
        <f t="shared" si="27"/>
        <v>0.99725332304523584</v>
      </c>
    </row>
    <row r="227" spans="1:20" ht="16.5" thickBot="1" x14ac:dyDescent="0.35">
      <c r="A227" s="151">
        <v>225</v>
      </c>
      <c r="B227" s="263" t="s">
        <v>565</v>
      </c>
      <c r="C227" s="264" t="s">
        <v>566</v>
      </c>
      <c r="D227" s="264" t="s">
        <v>548</v>
      </c>
      <c r="E227" s="265">
        <v>319.22809999999998</v>
      </c>
      <c r="F227" s="266">
        <v>5.2369339999999998</v>
      </c>
      <c r="G227" s="266" t="s">
        <v>441</v>
      </c>
      <c r="H227" s="267">
        <v>3306.4380000000001</v>
      </c>
      <c r="I227" s="267">
        <v>3471.8649999999998</v>
      </c>
      <c r="J227" s="267">
        <v>2583.181</v>
      </c>
      <c r="K227" s="267">
        <v>3977.2060000000001</v>
      </c>
      <c r="L227" s="267">
        <v>3802.0619999999999</v>
      </c>
      <c r="M227" s="267">
        <v>3111.6370000000002</v>
      </c>
      <c r="N227" s="158">
        <f t="shared" si="21"/>
        <v>3389.1514999999999</v>
      </c>
      <c r="O227" s="158">
        <f t="shared" si="22"/>
        <v>3280.1935000000003</v>
      </c>
      <c r="P227" s="158">
        <f t="shared" si="23"/>
        <v>3456.8495000000003</v>
      </c>
      <c r="Q227" s="159">
        <f t="shared" si="24"/>
        <v>1.0199749111245102</v>
      </c>
      <c r="R227" s="159">
        <f t="shared" si="25"/>
        <v>0.96785095030422819</v>
      </c>
      <c r="S227" s="160">
        <f t="shared" si="26"/>
        <v>0.86635905033522831</v>
      </c>
      <c r="T227" s="160">
        <f t="shared" si="27"/>
        <v>0.89088956127900998</v>
      </c>
    </row>
    <row r="228" spans="1:20" ht="16.5" thickBot="1" x14ac:dyDescent="0.35">
      <c r="A228" s="151">
        <v>226</v>
      </c>
      <c r="B228" s="263" t="s">
        <v>567</v>
      </c>
      <c r="C228" s="264" t="s">
        <v>568</v>
      </c>
      <c r="D228" s="264" t="s">
        <v>548</v>
      </c>
      <c r="E228" s="265">
        <v>319.22809999999998</v>
      </c>
      <c r="F228" s="266">
        <v>5.8203529999999999</v>
      </c>
      <c r="G228" s="266" t="s">
        <v>441</v>
      </c>
      <c r="H228" s="267">
        <v>20800000</v>
      </c>
      <c r="I228" s="267">
        <v>7995546</v>
      </c>
      <c r="J228" s="267">
        <v>10600000</v>
      </c>
      <c r="K228" s="267">
        <v>5539096</v>
      </c>
      <c r="L228" s="267">
        <v>3847961</v>
      </c>
      <c r="M228" s="267">
        <v>7353568</v>
      </c>
      <c r="N228" s="158">
        <f t="shared" si="21"/>
        <v>14397773</v>
      </c>
      <c r="O228" s="158">
        <f t="shared" si="22"/>
        <v>8069548</v>
      </c>
      <c r="P228" s="158">
        <f t="shared" si="23"/>
        <v>5600764.5</v>
      </c>
      <c r="Q228" s="159">
        <f t="shared" si="24"/>
        <v>0.3890021394280907</v>
      </c>
      <c r="R228" s="159">
        <f t="shared" si="25"/>
        <v>0.56047195632268965</v>
      </c>
      <c r="S228" s="160">
        <f t="shared" si="26"/>
        <v>0.31620774385129524</v>
      </c>
      <c r="T228" s="160">
        <f t="shared" si="27"/>
        <v>0.45500951148323343</v>
      </c>
    </row>
    <row r="229" spans="1:20" ht="16.5" thickBot="1" x14ac:dyDescent="0.35">
      <c r="A229" s="151">
        <v>227</v>
      </c>
      <c r="B229" s="263" t="s">
        <v>569</v>
      </c>
      <c r="C229" s="264" t="s">
        <v>570</v>
      </c>
      <c r="D229" s="264" t="s">
        <v>548</v>
      </c>
      <c r="E229" s="265">
        <v>295.22809999999998</v>
      </c>
      <c r="F229" s="269">
        <v>5.4244130000000004</v>
      </c>
      <c r="G229" s="266" t="s">
        <v>441</v>
      </c>
      <c r="H229" s="267">
        <v>0</v>
      </c>
      <c r="I229" s="267">
        <v>33723.25</v>
      </c>
      <c r="J229" s="267">
        <v>26655.56</v>
      </c>
      <c r="K229" s="267">
        <v>0</v>
      </c>
      <c r="L229" s="267">
        <v>56880.5</v>
      </c>
      <c r="M229" s="267">
        <v>39589.25</v>
      </c>
      <c r="N229" s="158">
        <f t="shared" si="21"/>
        <v>16861.625</v>
      </c>
      <c r="O229" s="158">
        <f t="shared" si="22"/>
        <v>13327.78</v>
      </c>
      <c r="P229" s="158">
        <f t="shared" si="23"/>
        <v>48234.875</v>
      </c>
      <c r="Q229" s="159">
        <f t="shared" si="24"/>
        <v>2.8606302773309213</v>
      </c>
      <c r="R229" s="159">
        <f t="shared" si="25"/>
        <v>0.79042085208276192</v>
      </c>
      <c r="S229" s="160">
        <f t="shared" si="26"/>
        <v>0.23962419844867511</v>
      </c>
      <c r="T229" s="160">
        <f t="shared" si="27"/>
        <v>0.88451587414631594</v>
      </c>
    </row>
    <row r="230" spans="1:20" ht="16.5" thickBot="1" x14ac:dyDescent="0.35">
      <c r="A230" s="151">
        <v>228</v>
      </c>
      <c r="B230" s="263" t="s">
        <v>571</v>
      </c>
      <c r="C230" s="264" t="s">
        <v>572</v>
      </c>
      <c r="D230" s="264" t="s">
        <v>548</v>
      </c>
      <c r="E230" s="265">
        <v>293.21269999999998</v>
      </c>
      <c r="F230" s="266">
        <v>4.9404029999999999</v>
      </c>
      <c r="G230" s="266" t="s">
        <v>441</v>
      </c>
      <c r="H230" s="267">
        <v>55422.925799999997</v>
      </c>
      <c r="I230" s="267">
        <v>342906.625</v>
      </c>
      <c r="J230" s="267">
        <v>293442.59379999997</v>
      </c>
      <c r="K230" s="267">
        <v>534966.5625</v>
      </c>
      <c r="L230" s="267">
        <v>624645</v>
      </c>
      <c r="M230" s="267">
        <v>451243</v>
      </c>
      <c r="N230" s="158">
        <f t="shared" si="21"/>
        <v>199164.77540000001</v>
      </c>
      <c r="O230" s="158">
        <f t="shared" si="22"/>
        <v>414204.57814999996</v>
      </c>
      <c r="P230" s="158">
        <f t="shared" si="23"/>
        <v>537944</v>
      </c>
      <c r="Q230" s="159">
        <f t="shared" si="24"/>
        <v>2.7009997069993932</v>
      </c>
      <c r="R230" s="159">
        <f t="shared" si="25"/>
        <v>2.079708007192119</v>
      </c>
      <c r="S230" s="160">
        <f t="shared" si="26"/>
        <v>0.18105439949805968</v>
      </c>
      <c r="T230" s="160">
        <f t="shared" si="27"/>
        <v>0.3706053933794935</v>
      </c>
    </row>
    <row r="231" spans="1:20" ht="16.5" thickBot="1" x14ac:dyDescent="0.35">
      <c r="A231" s="151">
        <v>229</v>
      </c>
      <c r="B231" s="263" t="s">
        <v>573</v>
      </c>
      <c r="C231" s="264" t="s">
        <v>574</v>
      </c>
      <c r="D231" s="264" t="s">
        <v>548</v>
      </c>
      <c r="E231" s="265">
        <v>293.21249999999998</v>
      </c>
      <c r="F231" s="266">
        <v>5.6771330000000004</v>
      </c>
      <c r="G231" s="266" t="s">
        <v>441</v>
      </c>
      <c r="H231" s="267">
        <v>38353.980000000003</v>
      </c>
      <c r="I231" s="267">
        <v>719991.9</v>
      </c>
      <c r="J231" s="267">
        <v>408222.4</v>
      </c>
      <c r="K231" s="267">
        <v>1025556</v>
      </c>
      <c r="L231" s="267">
        <v>1005649</v>
      </c>
      <c r="M231" s="267">
        <v>940575.2</v>
      </c>
      <c r="N231" s="158">
        <f t="shared" si="21"/>
        <v>379172.94</v>
      </c>
      <c r="O231" s="158">
        <f t="shared" si="22"/>
        <v>716889.2</v>
      </c>
      <c r="P231" s="158">
        <f t="shared" si="23"/>
        <v>973112.1</v>
      </c>
      <c r="Q231" s="159">
        <f t="shared" si="24"/>
        <v>2.5664070331601194</v>
      </c>
      <c r="R231" s="159">
        <f t="shared" si="25"/>
        <v>1.8906655100440446</v>
      </c>
      <c r="S231" s="160">
        <f t="shared" si="26"/>
        <v>0.22491316605971379</v>
      </c>
      <c r="T231" s="160">
        <f t="shared" si="27"/>
        <v>0.53910916117244301</v>
      </c>
    </row>
    <row r="232" spans="1:20" ht="16.5" thickBot="1" x14ac:dyDescent="0.35">
      <c r="A232" s="151">
        <v>230</v>
      </c>
      <c r="B232" s="263" t="s">
        <v>575</v>
      </c>
      <c r="C232" s="264" t="s">
        <v>255</v>
      </c>
      <c r="D232" s="264" t="s">
        <v>548</v>
      </c>
      <c r="E232" s="265">
        <v>303.23320000000001</v>
      </c>
      <c r="F232" s="266">
        <v>8.3804739999999995</v>
      </c>
      <c r="G232" s="266" t="s">
        <v>441</v>
      </c>
      <c r="H232" s="267">
        <v>23800000</v>
      </c>
      <c r="I232" s="267">
        <v>19700000</v>
      </c>
      <c r="J232" s="267">
        <v>23200000</v>
      </c>
      <c r="K232" s="267">
        <v>14800000</v>
      </c>
      <c r="L232" s="267">
        <v>25000000</v>
      </c>
      <c r="M232" s="267">
        <v>22600000</v>
      </c>
      <c r="N232" s="158">
        <f t="shared" si="21"/>
        <v>21750000</v>
      </c>
      <c r="O232" s="158">
        <f t="shared" si="22"/>
        <v>19000000</v>
      </c>
      <c r="P232" s="158">
        <f t="shared" si="23"/>
        <v>23800000</v>
      </c>
      <c r="Q232" s="159">
        <f t="shared" si="24"/>
        <v>1.0942528735632184</v>
      </c>
      <c r="R232" s="159">
        <f t="shared" si="25"/>
        <v>0.87356321839080464</v>
      </c>
      <c r="S232" s="160">
        <f t="shared" si="26"/>
        <v>0.47908939233456804</v>
      </c>
      <c r="T232" s="160">
        <f t="shared" si="27"/>
        <v>0.61585396779704848</v>
      </c>
    </row>
    <row r="233" spans="1:20" ht="16.5" thickBot="1" x14ac:dyDescent="0.35">
      <c r="A233" s="151">
        <v>231</v>
      </c>
      <c r="B233" s="263" t="s">
        <v>576</v>
      </c>
      <c r="C233" s="264" t="s">
        <v>238</v>
      </c>
      <c r="D233" s="264" t="s">
        <v>548</v>
      </c>
      <c r="E233" s="265">
        <v>171.13829999999999</v>
      </c>
      <c r="F233" s="266">
        <v>4.9228300000000003</v>
      </c>
      <c r="G233" s="266" t="s">
        <v>441</v>
      </c>
      <c r="H233" s="267">
        <v>142625.60000000001</v>
      </c>
      <c r="I233" s="267">
        <v>146105.1</v>
      </c>
      <c r="J233" s="267">
        <v>143932.1</v>
      </c>
      <c r="K233" s="267">
        <v>207588.4</v>
      </c>
      <c r="L233" s="267">
        <v>162037.70000000001</v>
      </c>
      <c r="M233" s="267">
        <v>163117.29999999999</v>
      </c>
      <c r="N233" s="158">
        <f t="shared" si="21"/>
        <v>144365.35</v>
      </c>
      <c r="O233" s="158">
        <f t="shared" si="22"/>
        <v>175760.25</v>
      </c>
      <c r="P233" s="158">
        <f t="shared" si="23"/>
        <v>162577.5</v>
      </c>
      <c r="Q233" s="159">
        <f t="shared" si="24"/>
        <v>1.1261531939624017</v>
      </c>
      <c r="R233" s="159">
        <f t="shared" si="25"/>
        <v>1.2174683883632742</v>
      </c>
      <c r="S233" s="160">
        <f t="shared" si="26"/>
        <v>9.8562325137850834E-3</v>
      </c>
      <c r="T233" s="160">
        <f t="shared" si="27"/>
        <v>0.42849888624190668</v>
      </c>
    </row>
    <row r="234" spans="1:20" ht="16.5" thickBot="1" x14ac:dyDescent="0.35">
      <c r="A234" s="151">
        <v>232</v>
      </c>
      <c r="B234" s="263" t="s">
        <v>257</v>
      </c>
      <c r="C234" s="264" t="s">
        <v>258</v>
      </c>
      <c r="D234" s="264" t="s">
        <v>548</v>
      </c>
      <c r="E234" s="265">
        <v>327.23349999999999</v>
      </c>
      <c r="F234" s="266">
        <v>7.9723579999999998</v>
      </c>
      <c r="G234" s="266" t="s">
        <v>441</v>
      </c>
      <c r="H234" s="267">
        <v>13700000</v>
      </c>
      <c r="I234" s="267">
        <v>6684306</v>
      </c>
      <c r="J234" s="267">
        <v>8397634</v>
      </c>
      <c r="K234" s="267">
        <v>3750879</v>
      </c>
      <c r="L234" s="267">
        <v>7207692</v>
      </c>
      <c r="M234" s="267">
        <v>6076608</v>
      </c>
      <c r="N234" s="158">
        <f t="shared" si="21"/>
        <v>10192153</v>
      </c>
      <c r="O234" s="158">
        <f t="shared" si="22"/>
        <v>6074256.5</v>
      </c>
      <c r="P234" s="158">
        <f t="shared" si="23"/>
        <v>6642150</v>
      </c>
      <c r="Q234" s="159">
        <f t="shared" si="24"/>
        <v>0.65169253248062509</v>
      </c>
      <c r="R234" s="159">
        <f t="shared" si="25"/>
        <v>0.5959738339877747</v>
      </c>
      <c r="S234" s="160">
        <f t="shared" si="26"/>
        <v>0.42299007493691843</v>
      </c>
      <c r="T234" s="160">
        <f t="shared" si="27"/>
        <v>0.43093449677489459</v>
      </c>
    </row>
    <row r="235" spans="1:20" ht="16.5" thickBot="1" x14ac:dyDescent="0.35">
      <c r="A235" s="151">
        <v>233</v>
      </c>
      <c r="B235" s="263" t="s">
        <v>577</v>
      </c>
      <c r="C235" s="264" t="s">
        <v>314</v>
      </c>
      <c r="D235" s="264" t="s">
        <v>548</v>
      </c>
      <c r="E235" s="265">
        <v>329.24950000000001</v>
      </c>
      <c r="F235" s="266">
        <v>8.6349300000000007</v>
      </c>
      <c r="G235" s="266" t="s">
        <v>441</v>
      </c>
      <c r="H235" s="267">
        <v>1794722</v>
      </c>
      <c r="I235" s="267">
        <v>1113463</v>
      </c>
      <c r="J235" s="267">
        <v>1303470</v>
      </c>
      <c r="K235" s="267">
        <v>687271</v>
      </c>
      <c r="L235" s="267">
        <v>1175791</v>
      </c>
      <c r="M235" s="267">
        <v>904027.8</v>
      </c>
      <c r="N235" s="158">
        <f t="shared" si="21"/>
        <v>1454092.5</v>
      </c>
      <c r="O235" s="158">
        <f t="shared" si="22"/>
        <v>995370.5</v>
      </c>
      <c r="P235" s="158">
        <f t="shared" si="23"/>
        <v>1039909.4</v>
      </c>
      <c r="Q235" s="159">
        <f t="shared" si="24"/>
        <v>0.71516041792389418</v>
      </c>
      <c r="R235" s="159">
        <f t="shared" si="25"/>
        <v>0.68453038579045</v>
      </c>
      <c r="S235" s="160">
        <f t="shared" si="26"/>
        <v>0.37597274336670605</v>
      </c>
      <c r="T235" s="160">
        <f t="shared" si="27"/>
        <v>0.42313191601304256</v>
      </c>
    </row>
    <row r="236" spans="1:20" ht="16.5" thickBot="1" x14ac:dyDescent="0.35">
      <c r="A236" s="151">
        <v>234</v>
      </c>
      <c r="B236" s="263" t="s">
        <v>578</v>
      </c>
      <c r="C236" s="264" t="s">
        <v>579</v>
      </c>
      <c r="D236" s="264" t="s">
        <v>548</v>
      </c>
      <c r="E236" s="265">
        <v>331.2663</v>
      </c>
      <c r="F236" s="266">
        <v>9.3487960000000001</v>
      </c>
      <c r="G236" s="266" t="s">
        <v>441</v>
      </c>
      <c r="H236" s="267">
        <v>1880794</v>
      </c>
      <c r="I236" s="267">
        <v>1237720</v>
      </c>
      <c r="J236" s="267">
        <v>1229798</v>
      </c>
      <c r="K236" s="267">
        <v>769125.6</v>
      </c>
      <c r="L236" s="267">
        <v>952358.2</v>
      </c>
      <c r="M236" s="267">
        <v>926755.7</v>
      </c>
      <c r="N236" s="158">
        <f t="shared" si="21"/>
        <v>1559257</v>
      </c>
      <c r="O236" s="158">
        <f t="shared" si="22"/>
        <v>999461.8</v>
      </c>
      <c r="P236" s="158">
        <f t="shared" si="23"/>
        <v>939556.95</v>
      </c>
      <c r="Q236" s="159">
        <f t="shared" si="24"/>
        <v>0.60256708804257408</v>
      </c>
      <c r="R236" s="159">
        <f t="shared" si="25"/>
        <v>0.64098593111975766</v>
      </c>
      <c r="S236" s="160">
        <f t="shared" si="26"/>
        <v>0.19398936400051792</v>
      </c>
      <c r="T236" s="160">
        <f t="shared" si="27"/>
        <v>0.29261717678945232</v>
      </c>
    </row>
    <row r="237" spans="1:20" ht="16.5" thickBot="1" x14ac:dyDescent="0.35">
      <c r="A237" s="151">
        <v>235</v>
      </c>
      <c r="B237" s="263" t="s">
        <v>580</v>
      </c>
      <c r="C237" s="264" t="s">
        <v>533</v>
      </c>
      <c r="D237" s="264" t="s">
        <v>548</v>
      </c>
      <c r="E237" s="265">
        <v>199.16990000000001</v>
      </c>
      <c r="F237" s="266">
        <v>6.4167839999999998</v>
      </c>
      <c r="G237" s="266" t="s">
        <v>441</v>
      </c>
      <c r="H237" s="267">
        <v>701336.4</v>
      </c>
      <c r="I237" s="267">
        <v>565705.6</v>
      </c>
      <c r="J237" s="267">
        <v>749237.7</v>
      </c>
      <c r="K237" s="267">
        <v>955144.9</v>
      </c>
      <c r="L237" s="267">
        <v>673968.1</v>
      </c>
      <c r="M237" s="267">
        <v>916275.9</v>
      </c>
      <c r="N237" s="158">
        <f t="shared" si="21"/>
        <v>633521</v>
      </c>
      <c r="O237" s="158">
        <f t="shared" si="22"/>
        <v>852191.3</v>
      </c>
      <c r="P237" s="158">
        <f t="shared" si="23"/>
        <v>795122</v>
      </c>
      <c r="Q237" s="159">
        <f t="shared" si="24"/>
        <v>1.2550838883004667</v>
      </c>
      <c r="R237" s="159">
        <f t="shared" si="25"/>
        <v>1.3451666164183982</v>
      </c>
      <c r="S237" s="160">
        <f t="shared" si="26"/>
        <v>0.36453000775442257</v>
      </c>
      <c r="T237" s="160">
        <f t="shared" si="27"/>
        <v>0.21810381465361062</v>
      </c>
    </row>
    <row r="238" spans="1:20" ht="16.5" thickBot="1" x14ac:dyDescent="0.35">
      <c r="A238" s="151">
        <v>236</v>
      </c>
      <c r="B238" s="263" t="s">
        <v>407</v>
      </c>
      <c r="C238" s="264" t="s">
        <v>256</v>
      </c>
      <c r="D238" s="264" t="s">
        <v>548</v>
      </c>
      <c r="E238" s="265">
        <v>301.21749999999997</v>
      </c>
      <c r="F238" s="266">
        <v>7.5892540000000004</v>
      </c>
      <c r="G238" s="266" t="s">
        <v>441</v>
      </c>
      <c r="H238" s="267">
        <v>711955.3</v>
      </c>
      <c r="I238" s="267">
        <v>852908</v>
      </c>
      <c r="J238" s="267">
        <v>1014900</v>
      </c>
      <c r="K238" s="267">
        <v>676119.7</v>
      </c>
      <c r="L238" s="267">
        <v>1583657</v>
      </c>
      <c r="M238" s="267">
        <v>1069979</v>
      </c>
      <c r="N238" s="158">
        <f t="shared" si="21"/>
        <v>782431.65</v>
      </c>
      <c r="O238" s="158">
        <f t="shared" si="22"/>
        <v>845509.85</v>
      </c>
      <c r="P238" s="158">
        <f t="shared" si="23"/>
        <v>1326818</v>
      </c>
      <c r="Q238" s="159">
        <f t="shared" si="24"/>
        <v>1.6957621793545801</v>
      </c>
      <c r="R238" s="159">
        <f t="shared" si="25"/>
        <v>1.0806181600654829</v>
      </c>
      <c r="S238" s="160">
        <f t="shared" si="26"/>
        <v>0.17764430212349114</v>
      </c>
      <c r="T238" s="160">
        <f t="shared" si="27"/>
        <v>0.76376819216849778</v>
      </c>
    </row>
    <row r="239" spans="1:20" ht="16.5" thickBot="1" x14ac:dyDescent="0.35">
      <c r="A239" s="151">
        <v>237</v>
      </c>
      <c r="B239" s="263" t="s">
        <v>581</v>
      </c>
      <c r="C239" s="264" t="s">
        <v>242</v>
      </c>
      <c r="D239" s="264" t="s">
        <v>548</v>
      </c>
      <c r="E239" s="265">
        <v>255.2329</v>
      </c>
      <c r="F239" s="266">
        <v>9.3269420000000007</v>
      </c>
      <c r="G239" s="266" t="s">
        <v>441</v>
      </c>
      <c r="H239" s="267">
        <v>119000000</v>
      </c>
      <c r="I239" s="267">
        <v>127000000</v>
      </c>
      <c r="J239" s="267">
        <v>114000000</v>
      </c>
      <c r="K239" s="267">
        <v>189000000</v>
      </c>
      <c r="L239" s="267">
        <v>146000000</v>
      </c>
      <c r="M239" s="267">
        <v>126000000</v>
      </c>
      <c r="N239" s="158">
        <f t="shared" si="21"/>
        <v>123000000</v>
      </c>
      <c r="O239" s="158">
        <f t="shared" si="22"/>
        <v>151500000</v>
      </c>
      <c r="P239" s="158">
        <f t="shared" si="23"/>
        <v>136000000</v>
      </c>
      <c r="Q239" s="159">
        <f t="shared" si="24"/>
        <v>1.1056910569105691</v>
      </c>
      <c r="R239" s="159">
        <f t="shared" si="25"/>
        <v>1.2317073170731707</v>
      </c>
      <c r="S239" s="160">
        <f t="shared" si="26"/>
        <v>0.35081097972940101</v>
      </c>
      <c r="T239" s="160">
        <f t="shared" si="27"/>
        <v>0.52870023308444059</v>
      </c>
    </row>
    <row r="240" spans="1:20" ht="16.5" thickBot="1" x14ac:dyDescent="0.35">
      <c r="A240" s="151">
        <v>238</v>
      </c>
      <c r="B240" s="263" t="s">
        <v>582</v>
      </c>
      <c r="C240" s="264" t="s">
        <v>247</v>
      </c>
      <c r="D240" s="264" t="s">
        <v>548</v>
      </c>
      <c r="E240" s="265">
        <v>253.21729999999999</v>
      </c>
      <c r="F240" s="266">
        <v>8.2423409999999997</v>
      </c>
      <c r="G240" s="266" t="s">
        <v>441</v>
      </c>
      <c r="H240" s="267">
        <v>6909754</v>
      </c>
      <c r="I240" s="267">
        <v>6350298</v>
      </c>
      <c r="J240" s="267">
        <v>6184122</v>
      </c>
      <c r="K240" s="267">
        <v>6030798</v>
      </c>
      <c r="L240" s="267">
        <v>12900000</v>
      </c>
      <c r="M240" s="267">
        <v>7450224</v>
      </c>
      <c r="N240" s="158">
        <f t="shared" si="21"/>
        <v>6630026</v>
      </c>
      <c r="O240" s="158">
        <f t="shared" si="22"/>
        <v>6107460</v>
      </c>
      <c r="P240" s="158">
        <f t="shared" si="23"/>
        <v>10175112</v>
      </c>
      <c r="Q240" s="159">
        <f t="shared" si="24"/>
        <v>1.5347016738697556</v>
      </c>
      <c r="R240" s="159">
        <f t="shared" si="25"/>
        <v>0.92118190788392085</v>
      </c>
      <c r="S240" s="160">
        <f t="shared" si="26"/>
        <v>0.32488830148540571</v>
      </c>
      <c r="T240" s="160">
        <f t="shared" si="27"/>
        <v>0.21338548659889822</v>
      </c>
    </row>
    <row r="241" spans="1:20" ht="16.5" thickBot="1" x14ac:dyDescent="0.35">
      <c r="A241" s="151">
        <v>239</v>
      </c>
      <c r="B241" s="263" t="s">
        <v>583</v>
      </c>
      <c r="C241" s="264" t="s">
        <v>251</v>
      </c>
      <c r="D241" s="264" t="s">
        <v>548</v>
      </c>
      <c r="E241" s="265">
        <v>279.233</v>
      </c>
      <c r="F241" s="266">
        <v>8.6184239999999992</v>
      </c>
      <c r="G241" s="266" t="s">
        <v>441</v>
      </c>
      <c r="H241" s="267">
        <v>91800000</v>
      </c>
      <c r="I241" s="267">
        <v>92100000</v>
      </c>
      <c r="J241" s="267">
        <v>94100000</v>
      </c>
      <c r="K241" s="267">
        <v>92300000</v>
      </c>
      <c r="L241" s="267">
        <v>144000000</v>
      </c>
      <c r="M241" s="267">
        <v>81200000</v>
      </c>
      <c r="N241" s="158">
        <f t="shared" si="21"/>
        <v>91950000</v>
      </c>
      <c r="O241" s="158">
        <f t="shared" si="22"/>
        <v>93200000</v>
      </c>
      <c r="P241" s="158">
        <f t="shared" si="23"/>
        <v>112600000</v>
      </c>
      <c r="Q241" s="159">
        <f t="shared" si="24"/>
        <v>1.2245785753126699</v>
      </c>
      <c r="R241" s="159">
        <f t="shared" si="25"/>
        <v>1.013594344752583</v>
      </c>
      <c r="S241" s="160">
        <f t="shared" si="26"/>
        <v>0.57834196554921813</v>
      </c>
      <c r="T241" s="160">
        <f t="shared" si="27"/>
        <v>0.30421207501077918</v>
      </c>
    </row>
    <row r="242" spans="1:20" ht="16.5" thickBot="1" x14ac:dyDescent="0.35">
      <c r="A242" s="151">
        <v>240</v>
      </c>
      <c r="B242" s="270" t="s">
        <v>584</v>
      </c>
      <c r="C242" s="264" t="s">
        <v>254</v>
      </c>
      <c r="D242" s="264" t="s">
        <v>548</v>
      </c>
      <c r="E242" s="265">
        <v>277.21730000000002</v>
      </c>
      <c r="F242" s="266">
        <v>7.7760579999999999</v>
      </c>
      <c r="G242" s="266" t="s">
        <v>441</v>
      </c>
      <c r="H242" s="267">
        <v>6994490</v>
      </c>
      <c r="I242" s="267">
        <v>7293094</v>
      </c>
      <c r="J242" s="267">
        <v>7765458</v>
      </c>
      <c r="K242" s="267">
        <v>7400010</v>
      </c>
      <c r="L242" s="267">
        <v>15100000</v>
      </c>
      <c r="M242" s="267">
        <v>6876522</v>
      </c>
      <c r="N242" s="158">
        <f t="shared" si="21"/>
        <v>7143792</v>
      </c>
      <c r="O242" s="158">
        <f t="shared" si="22"/>
        <v>7582734</v>
      </c>
      <c r="P242" s="158">
        <f t="shared" si="23"/>
        <v>10988261</v>
      </c>
      <c r="Q242" s="159">
        <f t="shared" si="24"/>
        <v>1.5381552262439893</v>
      </c>
      <c r="R242" s="159">
        <f t="shared" si="25"/>
        <v>1.0614438382304523</v>
      </c>
      <c r="S242" s="160">
        <f t="shared" si="26"/>
        <v>0.44874626089128777</v>
      </c>
      <c r="T242" s="160">
        <f t="shared" si="27"/>
        <v>0.20393215956148203</v>
      </c>
    </row>
    <row r="243" spans="1:20" ht="16.5" thickBot="1" x14ac:dyDescent="0.35">
      <c r="A243" s="151">
        <v>241</v>
      </c>
      <c r="B243" s="263" t="s">
        <v>585</v>
      </c>
      <c r="C243" s="264" t="s">
        <v>586</v>
      </c>
      <c r="D243" s="264" t="s">
        <v>548</v>
      </c>
      <c r="E243" s="265">
        <v>277.2174</v>
      </c>
      <c r="F243" s="266">
        <v>7.8694119999999996</v>
      </c>
      <c r="G243" s="266" t="s">
        <v>441</v>
      </c>
      <c r="H243" s="267">
        <v>6994490</v>
      </c>
      <c r="I243" s="267">
        <v>7293093.5</v>
      </c>
      <c r="J243" s="267">
        <v>7765458</v>
      </c>
      <c r="K243" s="267">
        <v>7400009.5</v>
      </c>
      <c r="L243" s="267">
        <v>15073719</v>
      </c>
      <c r="M243" s="267">
        <v>6876521.5</v>
      </c>
      <c r="N243" s="158">
        <f t="shared" si="21"/>
        <v>7143791.75</v>
      </c>
      <c r="O243" s="158">
        <f t="shared" si="22"/>
        <v>7582733.75</v>
      </c>
      <c r="P243" s="158">
        <f t="shared" si="23"/>
        <v>10975120.25</v>
      </c>
      <c r="Q243" s="159">
        <f t="shared" si="24"/>
        <v>1.5363158157570873</v>
      </c>
      <c r="R243" s="159">
        <f t="shared" si="25"/>
        <v>1.0614438403807054</v>
      </c>
      <c r="S243" s="160">
        <f t="shared" si="26"/>
        <v>0.44883344608344877</v>
      </c>
      <c r="T243" s="160">
        <f t="shared" si="27"/>
        <v>0.20393220331788509</v>
      </c>
    </row>
    <row r="244" spans="1:20" ht="16.5" thickBot="1" x14ac:dyDescent="0.35">
      <c r="A244" s="151">
        <v>242</v>
      </c>
      <c r="B244" s="263" t="s">
        <v>587</v>
      </c>
      <c r="C244" s="264" t="s">
        <v>535</v>
      </c>
      <c r="D244" s="264" t="s">
        <v>548</v>
      </c>
      <c r="E244" s="265">
        <v>283.26429999999999</v>
      </c>
      <c r="F244" s="266">
        <v>10.29843</v>
      </c>
      <c r="G244" s="266" t="s">
        <v>441</v>
      </c>
      <c r="H244" s="267">
        <v>87000000</v>
      </c>
      <c r="I244" s="267">
        <v>86500000</v>
      </c>
      <c r="J244" s="267">
        <v>76700000</v>
      </c>
      <c r="K244" s="267">
        <v>91800000</v>
      </c>
      <c r="L244" s="267">
        <v>77400000</v>
      </c>
      <c r="M244" s="267">
        <v>73000000</v>
      </c>
      <c r="N244" s="158">
        <f t="shared" si="21"/>
        <v>86750000</v>
      </c>
      <c r="O244" s="158">
        <f t="shared" si="22"/>
        <v>84250000</v>
      </c>
      <c r="P244" s="158">
        <f t="shared" si="23"/>
        <v>75200000</v>
      </c>
      <c r="Q244" s="159">
        <f t="shared" si="24"/>
        <v>0.86685878962536023</v>
      </c>
      <c r="R244" s="159">
        <f t="shared" si="25"/>
        <v>0.97118155619596547</v>
      </c>
      <c r="S244" s="160">
        <f t="shared" si="26"/>
        <v>3.4840471463563838E-2</v>
      </c>
      <c r="T244" s="160">
        <f t="shared" si="27"/>
        <v>0.77214275651363584</v>
      </c>
    </row>
    <row r="245" spans="1:20" ht="16.5" thickBot="1" x14ac:dyDescent="0.35">
      <c r="A245" s="151">
        <v>243</v>
      </c>
      <c r="B245" s="263" t="s">
        <v>588</v>
      </c>
      <c r="C245" s="264" t="s">
        <v>249</v>
      </c>
      <c r="D245" s="264" t="s">
        <v>548</v>
      </c>
      <c r="E245" s="265">
        <v>281.24869999999999</v>
      </c>
      <c r="F245" s="266">
        <v>9.5246209999999998</v>
      </c>
      <c r="G245" s="266" t="s">
        <v>441</v>
      </c>
      <c r="H245" s="267">
        <v>57600000</v>
      </c>
      <c r="I245" s="267">
        <v>54200000</v>
      </c>
      <c r="J245" s="267">
        <v>51700000</v>
      </c>
      <c r="K245" s="267">
        <v>62800000</v>
      </c>
      <c r="L245" s="267">
        <v>91700000</v>
      </c>
      <c r="M245" s="267">
        <v>45000000</v>
      </c>
      <c r="N245" s="158">
        <f t="shared" si="21"/>
        <v>55900000</v>
      </c>
      <c r="O245" s="158">
        <f t="shared" si="22"/>
        <v>57250000</v>
      </c>
      <c r="P245" s="158">
        <f t="shared" si="23"/>
        <v>68350000</v>
      </c>
      <c r="Q245" s="159">
        <f t="shared" si="24"/>
        <v>1.2227191413237926</v>
      </c>
      <c r="R245" s="159">
        <f t="shared" si="25"/>
        <v>1.0241502683363148</v>
      </c>
      <c r="S245" s="160">
        <f t="shared" si="26"/>
        <v>0.64803359606804189</v>
      </c>
      <c r="T245" s="160">
        <f t="shared" si="27"/>
        <v>0.83772291874712213</v>
      </c>
    </row>
    <row r="246" spans="1:20" ht="16.5" thickBot="1" x14ac:dyDescent="0.35">
      <c r="A246" s="151">
        <v>244</v>
      </c>
      <c r="B246" s="263" t="s">
        <v>589</v>
      </c>
      <c r="C246" s="264" t="s">
        <v>240</v>
      </c>
      <c r="D246" s="264" t="s">
        <v>548</v>
      </c>
      <c r="E246" s="265">
        <v>227.2013</v>
      </c>
      <c r="F246" s="266">
        <v>7.9410970000000001</v>
      </c>
      <c r="G246" s="266" t="s">
        <v>441</v>
      </c>
      <c r="H246" s="267">
        <v>4095124</v>
      </c>
      <c r="I246" s="267">
        <v>4560546</v>
      </c>
      <c r="J246" s="267">
        <v>4198422</v>
      </c>
      <c r="K246" s="267">
        <v>7527894</v>
      </c>
      <c r="L246" s="267">
        <v>6159166</v>
      </c>
      <c r="M246" s="267">
        <v>4801072</v>
      </c>
      <c r="N246" s="158">
        <f t="shared" si="21"/>
        <v>4327835</v>
      </c>
      <c r="O246" s="158">
        <f t="shared" si="22"/>
        <v>5863158</v>
      </c>
      <c r="P246" s="158">
        <f t="shared" si="23"/>
        <v>5480119</v>
      </c>
      <c r="Q246" s="159">
        <f t="shared" si="24"/>
        <v>1.2662495219896321</v>
      </c>
      <c r="R246" s="159">
        <f t="shared" si="25"/>
        <v>1.3547554377650719</v>
      </c>
      <c r="S246" s="160">
        <f t="shared" si="26"/>
        <v>0.24965302888891183</v>
      </c>
      <c r="T246" s="160">
        <f t="shared" si="27"/>
        <v>0.45745991909160089</v>
      </c>
    </row>
    <row r="247" spans="1:20" ht="16.5" thickBot="1" x14ac:dyDescent="0.35">
      <c r="A247" s="151">
        <v>245</v>
      </c>
      <c r="B247" s="263" t="s">
        <v>590</v>
      </c>
      <c r="C247" s="264" t="s">
        <v>591</v>
      </c>
      <c r="D247" s="264" t="s">
        <v>548</v>
      </c>
      <c r="E247" s="265">
        <v>335.22340000000003</v>
      </c>
      <c r="F247" s="266">
        <v>4.0865470000000004</v>
      </c>
      <c r="G247" s="266" t="s">
        <v>441</v>
      </c>
      <c r="H247" s="267">
        <v>12712.06</v>
      </c>
      <c r="I247" s="267">
        <v>10927.82</v>
      </c>
      <c r="J247" s="267">
        <v>9534.741</v>
      </c>
      <c r="K247" s="267">
        <v>17178.3</v>
      </c>
      <c r="L247" s="267">
        <v>12377.83</v>
      </c>
      <c r="M247" s="267">
        <v>10247.14</v>
      </c>
      <c r="N247" s="158">
        <f t="shared" si="21"/>
        <v>11819.939999999999</v>
      </c>
      <c r="O247" s="158">
        <f t="shared" si="22"/>
        <v>13356.520499999999</v>
      </c>
      <c r="P247" s="158">
        <f t="shared" si="23"/>
        <v>11312.485000000001</v>
      </c>
      <c r="Q247" s="159">
        <f t="shared" si="24"/>
        <v>0.95706788697742984</v>
      </c>
      <c r="R247" s="159">
        <f t="shared" si="25"/>
        <v>1.1299990101472597</v>
      </c>
      <c r="S247" s="160">
        <f t="shared" si="26"/>
        <v>0.74997018616740352</v>
      </c>
      <c r="T247" s="160">
        <f t="shared" si="27"/>
        <v>0.7331812098231143</v>
      </c>
    </row>
    <row r="248" spans="1:20" ht="16.5" thickBot="1" x14ac:dyDescent="0.35">
      <c r="A248" s="151">
        <v>246</v>
      </c>
      <c r="B248" s="263" t="s">
        <v>592</v>
      </c>
      <c r="C248" s="264" t="s">
        <v>593</v>
      </c>
      <c r="D248" s="264" t="s">
        <v>548</v>
      </c>
      <c r="E248" s="265">
        <v>351.21809999999999</v>
      </c>
      <c r="F248" s="266">
        <v>1.977446</v>
      </c>
      <c r="G248" s="266" t="s">
        <v>441</v>
      </c>
      <c r="H248" s="267">
        <v>4058.1750000000002</v>
      </c>
      <c r="I248" s="267">
        <v>13525.82</v>
      </c>
      <c r="J248" s="267">
        <v>2514.3960000000002</v>
      </c>
      <c r="K248" s="267">
        <v>27225.57</v>
      </c>
      <c r="L248" s="267">
        <v>20690.88</v>
      </c>
      <c r="M248" s="267">
        <v>21823.38</v>
      </c>
      <c r="N248" s="158">
        <f t="shared" si="21"/>
        <v>8791.9975000000013</v>
      </c>
      <c r="O248" s="158">
        <f t="shared" si="22"/>
        <v>14869.983</v>
      </c>
      <c r="P248" s="158">
        <f t="shared" si="23"/>
        <v>21257.13</v>
      </c>
      <c r="Q248" s="159">
        <f t="shared" si="24"/>
        <v>2.4177816247104253</v>
      </c>
      <c r="R248" s="159">
        <f t="shared" si="25"/>
        <v>1.6913088294213001</v>
      </c>
      <c r="S248" s="160">
        <f t="shared" si="26"/>
        <v>0.12042491231321306</v>
      </c>
      <c r="T248" s="160">
        <f t="shared" si="27"/>
        <v>0.69107100911728914</v>
      </c>
    </row>
    <row r="249" spans="1:20" ht="16.5" thickBot="1" x14ac:dyDescent="0.35">
      <c r="A249" s="151">
        <v>247</v>
      </c>
      <c r="B249" s="263" t="s">
        <v>594</v>
      </c>
      <c r="C249" s="264" t="s">
        <v>595</v>
      </c>
      <c r="D249" s="264" t="s">
        <v>548</v>
      </c>
      <c r="E249" s="265">
        <v>333.2079</v>
      </c>
      <c r="F249" s="266">
        <v>4.0742960000000004</v>
      </c>
      <c r="G249" s="266" t="s">
        <v>441</v>
      </c>
      <c r="H249" s="267">
        <v>10724.93</v>
      </c>
      <c r="I249" s="267">
        <v>11374.9</v>
      </c>
      <c r="J249" s="267">
        <v>10633.96</v>
      </c>
      <c r="K249" s="267">
        <v>17782.79</v>
      </c>
      <c r="L249" s="267">
        <v>11691.27</v>
      </c>
      <c r="M249" s="267">
        <v>8562.8060000000005</v>
      </c>
      <c r="N249" s="158">
        <f t="shared" si="21"/>
        <v>11049.915000000001</v>
      </c>
      <c r="O249" s="158">
        <f t="shared" si="22"/>
        <v>14208.375</v>
      </c>
      <c r="P249" s="158">
        <f t="shared" si="23"/>
        <v>10127.038</v>
      </c>
      <c r="Q249" s="159">
        <f t="shared" si="24"/>
        <v>0.91648107700375969</v>
      </c>
      <c r="R249" s="159">
        <f t="shared" si="25"/>
        <v>1.2858356828989181</v>
      </c>
      <c r="S249" s="160">
        <f t="shared" si="26"/>
        <v>0.6218662161866706</v>
      </c>
      <c r="T249" s="160">
        <f t="shared" si="27"/>
        <v>0.47167860698615005</v>
      </c>
    </row>
    <row r="250" spans="1:20" ht="16.5" thickBot="1" x14ac:dyDescent="0.35">
      <c r="A250" s="151">
        <v>248</v>
      </c>
      <c r="B250" s="263" t="s">
        <v>596</v>
      </c>
      <c r="C250" s="264" t="s">
        <v>597</v>
      </c>
      <c r="D250" s="264" t="s">
        <v>548</v>
      </c>
      <c r="E250" s="265">
        <v>351.21820000000002</v>
      </c>
      <c r="F250" s="266">
        <v>2.0861990000000001</v>
      </c>
      <c r="G250" s="266" t="s">
        <v>441</v>
      </c>
      <c r="H250" s="267">
        <v>4123.7659999999996</v>
      </c>
      <c r="I250" s="267">
        <v>6955.3370000000004</v>
      </c>
      <c r="J250" s="267">
        <v>17166.37</v>
      </c>
      <c r="K250" s="267">
        <v>9767.6260000000002</v>
      </c>
      <c r="L250" s="267">
        <v>8414.0619999999999</v>
      </c>
      <c r="M250" s="267">
        <v>8871.11</v>
      </c>
      <c r="N250" s="158">
        <f t="shared" si="21"/>
        <v>5539.5514999999996</v>
      </c>
      <c r="O250" s="158">
        <f t="shared" si="22"/>
        <v>13466.998</v>
      </c>
      <c r="P250" s="158">
        <f t="shared" si="23"/>
        <v>8642.5859999999993</v>
      </c>
      <c r="Q250" s="159">
        <f t="shared" si="24"/>
        <v>1.5601598793692955</v>
      </c>
      <c r="R250" s="159">
        <f t="shared" si="25"/>
        <v>2.4310628757580828</v>
      </c>
      <c r="S250" s="160">
        <f t="shared" si="26"/>
        <v>0.1629353574885386</v>
      </c>
      <c r="T250" s="160">
        <f t="shared" si="27"/>
        <v>0.18331886317983448</v>
      </c>
    </row>
    <row r="251" spans="1:20" ht="16.5" thickBot="1" x14ac:dyDescent="0.35">
      <c r="A251" s="151">
        <v>249</v>
      </c>
      <c r="B251" s="263" t="s">
        <v>598</v>
      </c>
      <c r="C251" s="264" t="s">
        <v>599</v>
      </c>
      <c r="D251" s="264" t="s">
        <v>548</v>
      </c>
      <c r="E251" s="265">
        <v>369.22910000000002</v>
      </c>
      <c r="F251" s="266">
        <v>1.7319880000000001</v>
      </c>
      <c r="G251" s="266" t="s">
        <v>441</v>
      </c>
      <c r="H251" s="267">
        <v>20376.650000000001</v>
      </c>
      <c r="I251" s="267">
        <v>14517.36</v>
      </c>
      <c r="J251" s="267">
        <v>18476.68</v>
      </c>
      <c r="K251" s="267">
        <v>9171.2469999999994</v>
      </c>
      <c r="L251" s="267">
        <v>13274.35</v>
      </c>
      <c r="M251" s="267">
        <v>10569.14</v>
      </c>
      <c r="N251" s="158">
        <f t="shared" si="21"/>
        <v>17447.005000000001</v>
      </c>
      <c r="O251" s="158">
        <f t="shared" si="22"/>
        <v>13823.9635</v>
      </c>
      <c r="P251" s="158">
        <f t="shared" si="23"/>
        <v>11921.744999999999</v>
      </c>
      <c r="Q251" s="159">
        <f t="shared" si="24"/>
        <v>0.68331183489659109</v>
      </c>
      <c r="R251" s="159">
        <f t="shared" si="25"/>
        <v>0.79234020394904447</v>
      </c>
      <c r="S251" s="160">
        <f t="shared" si="26"/>
        <v>0.22897424314994552</v>
      </c>
      <c r="T251" s="160">
        <f t="shared" si="27"/>
        <v>0.57765149945614946</v>
      </c>
    </row>
    <row r="252" spans="1:20" ht="16.5" thickBot="1" x14ac:dyDescent="0.35">
      <c r="A252" s="151">
        <v>250</v>
      </c>
      <c r="B252" s="271" t="s">
        <v>600</v>
      </c>
      <c r="C252" s="272" t="s">
        <v>601</v>
      </c>
      <c r="D252" s="272" t="s">
        <v>602</v>
      </c>
      <c r="E252" s="273">
        <v>409.23520000000002</v>
      </c>
      <c r="F252" s="274">
        <v>7.48848</v>
      </c>
      <c r="G252" s="274" t="s">
        <v>441</v>
      </c>
      <c r="H252" s="275">
        <v>26016.39</v>
      </c>
      <c r="I252" s="275">
        <v>21474.42</v>
      </c>
      <c r="J252" s="275">
        <v>25408.94</v>
      </c>
      <c r="K252" s="275">
        <v>20231.599999999999</v>
      </c>
      <c r="L252" s="275">
        <v>28968.05</v>
      </c>
      <c r="M252" s="275">
        <v>16975.900000000001</v>
      </c>
      <c r="N252" s="158">
        <f t="shared" si="21"/>
        <v>23745.404999999999</v>
      </c>
      <c r="O252" s="158">
        <f t="shared" si="22"/>
        <v>22820.269999999997</v>
      </c>
      <c r="P252" s="158">
        <f t="shared" si="23"/>
        <v>22971.974999999999</v>
      </c>
      <c r="Q252" s="159">
        <f t="shared" si="24"/>
        <v>0.96742822453438881</v>
      </c>
      <c r="R252" s="159">
        <f t="shared" si="25"/>
        <v>0.96103940951944167</v>
      </c>
      <c r="S252" s="160">
        <f t="shared" si="26"/>
        <v>0.91501219277405355</v>
      </c>
      <c r="T252" s="160">
        <f t="shared" si="27"/>
        <v>0.81337250729001209</v>
      </c>
    </row>
    <row r="253" spans="1:20" ht="16.5" thickBot="1" x14ac:dyDescent="0.35">
      <c r="A253" s="151">
        <v>251</v>
      </c>
      <c r="B253" s="276" t="s">
        <v>603</v>
      </c>
      <c r="C253" s="277" t="s">
        <v>604</v>
      </c>
      <c r="D253" s="277" t="s">
        <v>605</v>
      </c>
      <c r="E253" s="278">
        <v>498.29059999999998</v>
      </c>
      <c r="F253" s="279">
        <v>3.5835940000000002</v>
      </c>
      <c r="G253" s="279" t="s">
        <v>441</v>
      </c>
      <c r="H253" s="280">
        <v>40710.269999999997</v>
      </c>
      <c r="I253" s="280">
        <v>33689.39</v>
      </c>
      <c r="J253" s="280">
        <v>59159.57</v>
      </c>
      <c r="K253" s="280">
        <v>17700000</v>
      </c>
      <c r="L253" s="280">
        <v>76884.820000000007</v>
      </c>
      <c r="M253" s="280">
        <v>105535.5</v>
      </c>
      <c r="N253" s="158">
        <f t="shared" si="21"/>
        <v>37199.83</v>
      </c>
      <c r="O253" s="158">
        <f t="shared" si="22"/>
        <v>8879579.7850000001</v>
      </c>
      <c r="P253" s="158">
        <f t="shared" si="23"/>
        <v>91210.16</v>
      </c>
      <c r="Q253" s="159">
        <f t="shared" si="24"/>
        <v>2.451897226412056</v>
      </c>
      <c r="R253" s="159">
        <f t="shared" si="25"/>
        <v>238.69947214812541</v>
      </c>
      <c r="S253" s="160">
        <f t="shared" si="26"/>
        <v>6.7148889987112659E-2</v>
      </c>
      <c r="T253" s="160">
        <f t="shared" si="27"/>
        <v>0.42169268761078382</v>
      </c>
    </row>
  </sheetData>
  <mergeCells count="6">
    <mergeCell ref="S1:T1"/>
    <mergeCell ref="H1:I1"/>
    <mergeCell ref="J1:K1"/>
    <mergeCell ref="L1:M1"/>
    <mergeCell ref="N1:P1"/>
    <mergeCell ref="Q1:R1"/>
  </mergeCells>
  <conditionalFormatting sqref="B62">
    <cfRule type="duplicateValues" dxfId="204" priority="21"/>
  </conditionalFormatting>
  <conditionalFormatting sqref="B62">
    <cfRule type="duplicateValues" dxfId="203" priority="22"/>
  </conditionalFormatting>
  <conditionalFormatting sqref="B148:B153">
    <cfRule type="duplicateValues" dxfId="202" priority="20"/>
  </conditionalFormatting>
  <conditionalFormatting sqref="B44">
    <cfRule type="duplicateValues" dxfId="201" priority="18"/>
  </conditionalFormatting>
  <conditionalFormatting sqref="B44">
    <cfRule type="duplicateValues" dxfId="200" priority="19"/>
  </conditionalFormatting>
  <conditionalFormatting sqref="B45">
    <cfRule type="duplicateValues" dxfId="199" priority="17"/>
  </conditionalFormatting>
  <conditionalFormatting sqref="B114">
    <cfRule type="duplicateValues" dxfId="198" priority="15"/>
  </conditionalFormatting>
  <conditionalFormatting sqref="B114">
    <cfRule type="duplicateValues" dxfId="197" priority="16"/>
  </conditionalFormatting>
  <conditionalFormatting sqref="B24">
    <cfRule type="duplicateValues" dxfId="196" priority="13"/>
  </conditionalFormatting>
  <conditionalFormatting sqref="B24">
    <cfRule type="duplicateValues" dxfId="195" priority="14"/>
  </conditionalFormatting>
  <conditionalFormatting sqref="B25">
    <cfRule type="duplicateValues" dxfId="194" priority="11"/>
  </conditionalFormatting>
  <conditionalFormatting sqref="B25">
    <cfRule type="duplicateValues" dxfId="193" priority="12"/>
  </conditionalFormatting>
  <conditionalFormatting sqref="B32">
    <cfRule type="duplicateValues" dxfId="192" priority="9"/>
  </conditionalFormatting>
  <conditionalFormatting sqref="B32">
    <cfRule type="duplicateValues" dxfId="191" priority="10"/>
  </conditionalFormatting>
  <conditionalFormatting sqref="B147">
    <cfRule type="duplicateValues" dxfId="190" priority="8"/>
  </conditionalFormatting>
  <conditionalFormatting sqref="B148:B153">
    <cfRule type="duplicateValues" dxfId="189" priority="23"/>
  </conditionalFormatting>
  <conditionalFormatting sqref="B157:B164">
    <cfRule type="duplicateValues" dxfId="188" priority="24"/>
  </conditionalFormatting>
  <conditionalFormatting sqref="B154:B156">
    <cfRule type="duplicateValues" dxfId="187" priority="25"/>
  </conditionalFormatting>
  <conditionalFormatting sqref="Q3:R253">
    <cfRule type="colorScale" priority="7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S3:T253">
    <cfRule type="colorScale" priority="6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29:B135">
    <cfRule type="duplicateValues" dxfId="186" priority="26"/>
  </conditionalFormatting>
  <conditionalFormatting sqref="B136:B139">
    <cfRule type="duplicateValues" dxfId="185" priority="27"/>
  </conditionalFormatting>
  <conditionalFormatting sqref="B146">
    <cfRule type="duplicateValues" dxfId="184" priority="5"/>
  </conditionalFormatting>
  <conditionalFormatting sqref="B165:B187 B122 B125:B128 B3:B23 B63:B110 B140:B145 B115:B120 B34:B36 B28:B31 B46:B50 B38:B43 B56:B61">
    <cfRule type="duplicateValues" dxfId="183" priority="28"/>
  </conditionalFormatting>
  <conditionalFormatting sqref="B165:B187 B140:B145 B63:B113 B115:B128 B3:B23 B26:B31 B45:B54 B33:B43 B56:B61">
    <cfRule type="duplicateValues" dxfId="182" priority="29"/>
  </conditionalFormatting>
  <conditionalFormatting sqref="B188:B217">
    <cfRule type="duplicateValues" dxfId="181" priority="3"/>
  </conditionalFormatting>
  <conditionalFormatting sqref="B188:B217">
    <cfRule type="duplicateValues" dxfId="180" priority="4"/>
  </conditionalFormatting>
  <conditionalFormatting sqref="B55">
    <cfRule type="duplicateValues" dxfId="179" priority="1"/>
  </conditionalFormatting>
  <conditionalFormatting sqref="B55">
    <cfRule type="duplicateValues" dxfId="178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FCEF-F0CD-4AE9-93B2-03D4CCF3F2A6}">
  <dimension ref="A1:J276"/>
  <sheetViews>
    <sheetView workbookViewId="0">
      <selection activeCell="F6" sqref="F6"/>
    </sheetView>
  </sheetViews>
  <sheetFormatPr defaultRowHeight="15" x14ac:dyDescent="0.25"/>
  <cols>
    <col min="1" max="1" width="15.5703125" customWidth="1"/>
  </cols>
  <sheetData>
    <row r="1" spans="1:10" x14ac:dyDescent="0.25">
      <c r="A1" s="122" t="s">
        <v>1258</v>
      </c>
    </row>
    <row r="2" spans="1:10" s="315" customFormat="1" x14ac:dyDescent="0.25">
      <c r="A2" s="122"/>
      <c r="B2" s="315">
        <v>1</v>
      </c>
      <c r="C2" s="315">
        <v>2</v>
      </c>
      <c r="D2" s="315">
        <v>3</v>
      </c>
      <c r="E2" s="315">
        <v>4</v>
      </c>
      <c r="F2" s="315">
        <v>5</v>
      </c>
      <c r="G2" s="315">
        <v>6</v>
      </c>
      <c r="H2" s="315">
        <v>7</v>
      </c>
      <c r="I2" s="315">
        <v>8</v>
      </c>
      <c r="J2" s="315">
        <v>9</v>
      </c>
    </row>
    <row r="3" spans="1:10" x14ac:dyDescent="0.25">
      <c r="A3" s="309" t="s">
        <v>1111</v>
      </c>
      <c r="B3" s="313" t="s">
        <v>834</v>
      </c>
      <c r="C3" s="313" t="s">
        <v>834</v>
      </c>
      <c r="D3" s="313" t="s">
        <v>834</v>
      </c>
      <c r="E3" s="312" t="s">
        <v>835</v>
      </c>
      <c r="F3" s="312" t="s">
        <v>835</v>
      </c>
      <c r="G3" s="312" t="s">
        <v>835</v>
      </c>
      <c r="H3" s="310" t="s">
        <v>836</v>
      </c>
      <c r="I3" s="310" t="s">
        <v>836</v>
      </c>
      <c r="J3" s="310" t="s">
        <v>836</v>
      </c>
    </row>
    <row r="4" spans="1:10" x14ac:dyDescent="0.25">
      <c r="A4" s="314" t="s">
        <v>837</v>
      </c>
      <c r="B4" s="265">
        <v>4225</v>
      </c>
      <c r="C4" s="265">
        <v>4225</v>
      </c>
      <c r="D4" s="265">
        <v>4225</v>
      </c>
      <c r="E4" s="311">
        <v>3822</v>
      </c>
      <c r="F4" s="311">
        <v>3822</v>
      </c>
      <c r="G4" s="311">
        <v>3822</v>
      </c>
      <c r="H4" s="278">
        <v>3804</v>
      </c>
      <c r="I4" s="278">
        <v>3804</v>
      </c>
      <c r="J4" s="278">
        <v>3804</v>
      </c>
    </row>
    <row r="5" spans="1:10" x14ac:dyDescent="0.25">
      <c r="A5" s="314" t="s">
        <v>838</v>
      </c>
      <c r="B5" s="265">
        <v>4013</v>
      </c>
      <c r="C5" s="265">
        <v>4013</v>
      </c>
      <c r="D5" s="265">
        <v>4013</v>
      </c>
      <c r="E5" s="311">
        <v>3959</v>
      </c>
      <c r="F5" s="311">
        <v>3959</v>
      </c>
      <c r="G5" s="311">
        <v>3959</v>
      </c>
      <c r="H5" s="278">
        <v>3973</v>
      </c>
      <c r="I5" s="278">
        <v>3973</v>
      </c>
      <c r="J5" s="278">
        <v>3973</v>
      </c>
    </row>
    <row r="6" spans="1:10" x14ac:dyDescent="0.25">
      <c r="A6" s="314" t="s">
        <v>839</v>
      </c>
      <c r="B6" s="265">
        <v>1055</v>
      </c>
      <c r="C6" s="265">
        <v>1055</v>
      </c>
      <c r="D6" s="265">
        <v>1055</v>
      </c>
      <c r="E6" s="311">
        <v>1009</v>
      </c>
      <c r="F6" s="311">
        <v>1009</v>
      </c>
      <c r="G6" s="311">
        <v>1009</v>
      </c>
      <c r="H6" s="278">
        <v>1146</v>
      </c>
      <c r="I6" s="278">
        <v>1146</v>
      </c>
      <c r="J6" s="278">
        <v>1146</v>
      </c>
    </row>
    <row r="7" spans="1:10" x14ac:dyDescent="0.25">
      <c r="A7" s="314" t="s">
        <v>840</v>
      </c>
      <c r="B7" s="265">
        <v>2198</v>
      </c>
      <c r="C7" s="265">
        <v>2198</v>
      </c>
      <c r="D7" s="265">
        <v>2198</v>
      </c>
      <c r="E7" s="311">
        <v>2481</v>
      </c>
      <c r="F7" s="311">
        <v>2481</v>
      </c>
      <c r="G7" s="311">
        <v>2481</v>
      </c>
      <c r="H7" s="278">
        <v>2478</v>
      </c>
      <c r="I7" s="278">
        <v>2478</v>
      </c>
      <c r="J7" s="278">
        <v>2478</v>
      </c>
    </row>
    <row r="8" spans="1:10" x14ac:dyDescent="0.25">
      <c r="A8" s="314" t="s">
        <v>841</v>
      </c>
      <c r="B8" s="265">
        <v>384</v>
      </c>
      <c r="C8" s="265">
        <v>384</v>
      </c>
      <c r="D8" s="265">
        <v>384</v>
      </c>
      <c r="E8" s="311">
        <v>351</v>
      </c>
      <c r="F8" s="311">
        <v>351</v>
      </c>
      <c r="G8" s="311">
        <v>351</v>
      </c>
      <c r="H8" s="278">
        <v>367</v>
      </c>
      <c r="I8" s="278">
        <v>367</v>
      </c>
      <c r="J8" s="278">
        <v>367</v>
      </c>
    </row>
    <row r="9" spans="1:10" x14ac:dyDescent="0.25">
      <c r="A9" s="314" t="s">
        <v>842</v>
      </c>
      <c r="B9" s="265">
        <v>367</v>
      </c>
      <c r="C9" s="265">
        <v>367</v>
      </c>
      <c r="D9" s="265">
        <v>367</v>
      </c>
      <c r="E9" s="311">
        <v>262</v>
      </c>
      <c r="F9" s="311">
        <v>262</v>
      </c>
      <c r="G9" s="311">
        <v>262</v>
      </c>
      <c r="H9" s="278">
        <v>341</v>
      </c>
      <c r="I9" s="278">
        <v>341</v>
      </c>
      <c r="J9" s="278">
        <v>341</v>
      </c>
    </row>
    <row r="10" spans="1:10" x14ac:dyDescent="0.25">
      <c r="A10" s="314" t="s">
        <v>843</v>
      </c>
      <c r="B10" s="265">
        <v>255</v>
      </c>
      <c r="C10" s="265">
        <v>255</v>
      </c>
      <c r="D10" s="265">
        <v>255</v>
      </c>
      <c r="E10" s="311">
        <v>227</v>
      </c>
      <c r="F10" s="311">
        <v>227</v>
      </c>
      <c r="G10" s="311">
        <v>227</v>
      </c>
      <c r="H10" s="278">
        <v>229</v>
      </c>
      <c r="I10" s="278">
        <v>229</v>
      </c>
      <c r="J10" s="278">
        <v>229</v>
      </c>
    </row>
    <row r="11" spans="1:10" x14ac:dyDescent="0.25">
      <c r="A11" s="314" t="s">
        <v>844</v>
      </c>
      <c r="B11" s="265">
        <v>225</v>
      </c>
      <c r="C11" s="265">
        <v>225</v>
      </c>
      <c r="D11" s="265">
        <v>225</v>
      </c>
      <c r="E11" s="311">
        <v>211</v>
      </c>
      <c r="F11" s="311">
        <v>211</v>
      </c>
      <c r="G11" s="311">
        <v>211</v>
      </c>
      <c r="H11" s="278">
        <v>198</v>
      </c>
      <c r="I11" s="278">
        <v>198</v>
      </c>
      <c r="J11" s="278">
        <v>198</v>
      </c>
    </row>
    <row r="12" spans="1:10" x14ac:dyDescent="0.25">
      <c r="A12" s="314" t="s">
        <v>845</v>
      </c>
      <c r="B12" s="265">
        <v>273</v>
      </c>
      <c r="C12" s="265">
        <v>273</v>
      </c>
      <c r="D12" s="265">
        <v>273</v>
      </c>
      <c r="E12" s="311">
        <v>185</v>
      </c>
      <c r="F12" s="311">
        <v>185</v>
      </c>
      <c r="G12" s="311">
        <v>185</v>
      </c>
      <c r="H12" s="278">
        <v>191</v>
      </c>
      <c r="I12" s="278">
        <v>191</v>
      </c>
      <c r="J12" s="278">
        <v>191</v>
      </c>
    </row>
    <row r="13" spans="1:10" x14ac:dyDescent="0.25">
      <c r="A13" s="314" t="s">
        <v>846</v>
      </c>
      <c r="B13" s="265">
        <v>216</v>
      </c>
      <c r="C13" s="265">
        <v>216</v>
      </c>
      <c r="D13" s="265">
        <v>216</v>
      </c>
      <c r="E13" s="311">
        <v>187</v>
      </c>
      <c r="F13" s="311">
        <v>187</v>
      </c>
      <c r="G13" s="311">
        <v>187</v>
      </c>
      <c r="H13" s="278">
        <v>191</v>
      </c>
      <c r="I13" s="278">
        <v>191</v>
      </c>
      <c r="J13" s="278">
        <v>191</v>
      </c>
    </row>
    <row r="14" spans="1:10" x14ac:dyDescent="0.25">
      <c r="A14" s="314" t="s">
        <v>847</v>
      </c>
      <c r="B14" s="265">
        <v>189</v>
      </c>
      <c r="C14" s="265">
        <v>189</v>
      </c>
      <c r="D14" s="265">
        <v>189</v>
      </c>
      <c r="E14" s="311">
        <v>197</v>
      </c>
      <c r="F14" s="311">
        <v>197</v>
      </c>
      <c r="G14" s="311">
        <v>197</v>
      </c>
      <c r="H14" s="278">
        <v>164</v>
      </c>
      <c r="I14" s="278">
        <v>164</v>
      </c>
      <c r="J14" s="278">
        <v>164</v>
      </c>
    </row>
    <row r="15" spans="1:10" x14ac:dyDescent="0.25">
      <c r="A15" s="314" t="s">
        <v>848</v>
      </c>
      <c r="B15" s="265">
        <v>119</v>
      </c>
      <c r="C15" s="265">
        <v>119</v>
      </c>
      <c r="D15" s="265">
        <v>119</v>
      </c>
      <c r="E15" s="311">
        <v>134</v>
      </c>
      <c r="F15" s="311">
        <v>134</v>
      </c>
      <c r="G15" s="311">
        <v>134</v>
      </c>
      <c r="H15" s="278">
        <v>142</v>
      </c>
      <c r="I15" s="278">
        <v>142</v>
      </c>
      <c r="J15" s="278">
        <v>142</v>
      </c>
    </row>
    <row r="16" spans="1:10" x14ac:dyDescent="0.25">
      <c r="A16" s="314" t="s">
        <v>849</v>
      </c>
      <c r="B16" s="265">
        <v>107</v>
      </c>
      <c r="C16" s="265">
        <v>107</v>
      </c>
      <c r="D16" s="265">
        <v>107</v>
      </c>
      <c r="E16" s="311">
        <v>104</v>
      </c>
      <c r="F16" s="311">
        <v>104</v>
      </c>
      <c r="G16" s="311">
        <v>104</v>
      </c>
      <c r="H16" s="278">
        <v>123</v>
      </c>
      <c r="I16" s="278">
        <v>123</v>
      </c>
      <c r="J16" s="278">
        <v>123</v>
      </c>
    </row>
    <row r="17" spans="1:10" x14ac:dyDescent="0.25">
      <c r="A17" s="314" t="s">
        <v>850</v>
      </c>
      <c r="B17" s="265">
        <v>68</v>
      </c>
      <c r="C17" s="265">
        <v>68</v>
      </c>
      <c r="D17" s="265">
        <v>68</v>
      </c>
      <c r="E17" s="311">
        <v>87</v>
      </c>
      <c r="F17" s="311">
        <v>87</v>
      </c>
      <c r="G17" s="311">
        <v>87</v>
      </c>
      <c r="H17" s="278">
        <v>73</v>
      </c>
      <c r="I17" s="278">
        <v>73</v>
      </c>
      <c r="J17" s="278">
        <v>73</v>
      </c>
    </row>
    <row r="18" spans="1:10" x14ac:dyDescent="0.25">
      <c r="A18" s="314" t="s">
        <v>851</v>
      </c>
      <c r="B18" s="265">
        <v>94</v>
      </c>
      <c r="C18" s="265">
        <v>94</v>
      </c>
      <c r="D18" s="265">
        <v>94</v>
      </c>
      <c r="E18" s="311">
        <v>77</v>
      </c>
      <c r="F18" s="311">
        <v>77</v>
      </c>
      <c r="G18" s="311">
        <v>77</v>
      </c>
      <c r="H18" s="278">
        <v>92</v>
      </c>
      <c r="I18" s="278">
        <v>92</v>
      </c>
      <c r="J18" s="278">
        <v>92</v>
      </c>
    </row>
    <row r="19" spans="1:10" x14ac:dyDescent="0.25">
      <c r="A19" s="314" t="s">
        <v>852</v>
      </c>
      <c r="B19" s="265">
        <v>70</v>
      </c>
      <c r="C19" s="265">
        <v>70</v>
      </c>
      <c r="D19" s="265">
        <v>70</v>
      </c>
      <c r="E19" s="311">
        <v>70</v>
      </c>
      <c r="F19" s="311">
        <v>70</v>
      </c>
      <c r="G19" s="311">
        <v>70</v>
      </c>
      <c r="H19" s="278">
        <v>75</v>
      </c>
      <c r="I19" s="278">
        <v>75</v>
      </c>
      <c r="J19" s="278">
        <v>75</v>
      </c>
    </row>
    <row r="20" spans="1:10" x14ac:dyDescent="0.25">
      <c r="A20" s="314" t="s">
        <v>853</v>
      </c>
      <c r="B20" s="265">
        <v>6</v>
      </c>
      <c r="C20" s="265">
        <v>6</v>
      </c>
      <c r="D20" s="265">
        <v>6</v>
      </c>
      <c r="E20" s="311">
        <v>5</v>
      </c>
      <c r="F20" s="311">
        <v>5</v>
      </c>
      <c r="G20" s="311">
        <v>5</v>
      </c>
      <c r="H20" s="278">
        <v>1</v>
      </c>
      <c r="I20" s="278">
        <v>1</v>
      </c>
      <c r="J20" s="278">
        <v>1</v>
      </c>
    </row>
    <row r="21" spans="1:10" x14ac:dyDescent="0.25">
      <c r="A21" s="314" t="s">
        <v>854</v>
      </c>
      <c r="B21" s="265">
        <v>64</v>
      </c>
      <c r="C21" s="265">
        <v>64</v>
      </c>
      <c r="D21" s="265">
        <v>64</v>
      </c>
      <c r="E21" s="311">
        <v>52</v>
      </c>
      <c r="F21" s="311">
        <v>52</v>
      </c>
      <c r="G21" s="311">
        <v>52</v>
      </c>
      <c r="H21" s="278">
        <v>72</v>
      </c>
      <c r="I21" s="278">
        <v>72</v>
      </c>
      <c r="J21" s="278">
        <v>72</v>
      </c>
    </row>
    <row r="22" spans="1:10" x14ac:dyDescent="0.25">
      <c r="A22" s="314" t="s">
        <v>855</v>
      </c>
      <c r="B22" s="265">
        <v>63</v>
      </c>
      <c r="C22" s="265">
        <v>63</v>
      </c>
      <c r="D22" s="265">
        <v>63</v>
      </c>
      <c r="E22" s="311">
        <v>57</v>
      </c>
      <c r="F22" s="311">
        <v>57</v>
      </c>
      <c r="G22" s="311">
        <v>57</v>
      </c>
      <c r="H22" s="278">
        <v>65</v>
      </c>
      <c r="I22" s="278">
        <v>65</v>
      </c>
      <c r="J22" s="278">
        <v>65</v>
      </c>
    </row>
    <row r="23" spans="1:10" x14ac:dyDescent="0.25">
      <c r="A23" s="314" t="s">
        <v>856</v>
      </c>
      <c r="B23" s="265">
        <v>53</v>
      </c>
      <c r="C23" s="265">
        <v>53</v>
      </c>
      <c r="D23" s="265">
        <v>53</v>
      </c>
      <c r="E23" s="311">
        <v>79</v>
      </c>
      <c r="F23" s="311">
        <v>79</v>
      </c>
      <c r="G23" s="311">
        <v>79</v>
      </c>
      <c r="H23" s="278">
        <v>62</v>
      </c>
      <c r="I23" s="278">
        <v>62</v>
      </c>
      <c r="J23" s="278">
        <v>62</v>
      </c>
    </row>
    <row r="24" spans="1:10" x14ac:dyDescent="0.25">
      <c r="A24" s="314" t="s">
        <v>857</v>
      </c>
      <c r="B24" s="265">
        <v>75</v>
      </c>
      <c r="C24" s="265">
        <v>75</v>
      </c>
      <c r="D24" s="265">
        <v>75</v>
      </c>
      <c r="E24" s="311">
        <v>48</v>
      </c>
      <c r="F24" s="311">
        <v>48</v>
      </c>
      <c r="G24" s="311">
        <v>48</v>
      </c>
      <c r="H24" s="278">
        <v>43</v>
      </c>
      <c r="I24" s="278">
        <v>43</v>
      </c>
      <c r="J24" s="278">
        <v>43</v>
      </c>
    </row>
    <row r="25" spans="1:10" x14ac:dyDescent="0.25">
      <c r="A25" s="314" t="s">
        <v>858</v>
      </c>
      <c r="B25" s="265">
        <v>53</v>
      </c>
      <c r="C25" s="265">
        <v>53</v>
      </c>
      <c r="D25" s="265">
        <v>53</v>
      </c>
      <c r="E25" s="311">
        <v>71</v>
      </c>
      <c r="F25" s="311">
        <v>71</v>
      </c>
      <c r="G25" s="311">
        <v>71</v>
      </c>
      <c r="H25" s="278">
        <v>47</v>
      </c>
      <c r="I25" s="278">
        <v>47</v>
      </c>
      <c r="J25" s="278">
        <v>47</v>
      </c>
    </row>
    <row r="26" spans="1:10" x14ac:dyDescent="0.25">
      <c r="A26" s="314" t="s">
        <v>859</v>
      </c>
      <c r="B26" s="265">
        <v>5</v>
      </c>
      <c r="C26" s="265">
        <v>5</v>
      </c>
      <c r="D26" s="265">
        <v>5</v>
      </c>
      <c r="E26" s="311">
        <v>1</v>
      </c>
      <c r="F26" s="311">
        <v>1</v>
      </c>
      <c r="G26" s="311">
        <v>1</v>
      </c>
      <c r="H26" s="278"/>
      <c r="I26" s="278"/>
      <c r="J26" s="278"/>
    </row>
    <row r="27" spans="1:10" x14ac:dyDescent="0.25">
      <c r="A27" s="314" t="s">
        <v>860</v>
      </c>
      <c r="B27" s="265">
        <v>62</v>
      </c>
      <c r="C27" s="265">
        <v>62</v>
      </c>
      <c r="D27" s="265">
        <v>62</v>
      </c>
      <c r="E27" s="311">
        <v>46</v>
      </c>
      <c r="F27" s="311">
        <v>46</v>
      </c>
      <c r="G27" s="311">
        <v>46</v>
      </c>
      <c r="H27" s="278">
        <v>62</v>
      </c>
      <c r="I27" s="278">
        <v>62</v>
      </c>
      <c r="J27" s="278">
        <v>62</v>
      </c>
    </row>
    <row r="28" spans="1:10" x14ac:dyDescent="0.25">
      <c r="A28" s="314" t="s">
        <v>861</v>
      </c>
      <c r="B28" s="265">
        <v>61</v>
      </c>
      <c r="C28" s="265">
        <v>61</v>
      </c>
      <c r="D28" s="265">
        <v>61</v>
      </c>
      <c r="E28" s="311">
        <v>51</v>
      </c>
      <c r="F28" s="311">
        <v>51</v>
      </c>
      <c r="G28" s="311">
        <v>51</v>
      </c>
      <c r="H28" s="278">
        <v>56</v>
      </c>
      <c r="I28" s="278">
        <v>56</v>
      </c>
      <c r="J28" s="278">
        <v>56</v>
      </c>
    </row>
    <row r="29" spans="1:10" x14ac:dyDescent="0.25">
      <c r="A29" s="314" t="s">
        <v>862</v>
      </c>
      <c r="B29" s="265">
        <v>41</v>
      </c>
      <c r="C29" s="265">
        <v>41</v>
      </c>
      <c r="D29" s="265">
        <v>41</v>
      </c>
      <c r="E29" s="311">
        <v>38</v>
      </c>
      <c r="F29" s="311">
        <v>38</v>
      </c>
      <c r="G29" s="311">
        <v>38</v>
      </c>
      <c r="H29" s="278">
        <v>50</v>
      </c>
      <c r="I29" s="278">
        <v>50</v>
      </c>
      <c r="J29" s="278">
        <v>50</v>
      </c>
    </row>
    <row r="30" spans="1:10" x14ac:dyDescent="0.25">
      <c r="A30" s="314" t="s">
        <v>863</v>
      </c>
      <c r="B30" s="265">
        <v>49</v>
      </c>
      <c r="C30" s="265">
        <v>49</v>
      </c>
      <c r="D30" s="265">
        <v>49</v>
      </c>
      <c r="E30" s="311">
        <v>34</v>
      </c>
      <c r="F30" s="311">
        <v>34</v>
      </c>
      <c r="G30" s="311">
        <v>34</v>
      </c>
      <c r="H30" s="278">
        <v>50</v>
      </c>
      <c r="I30" s="278">
        <v>50</v>
      </c>
      <c r="J30" s="278">
        <v>50</v>
      </c>
    </row>
    <row r="31" spans="1:10" x14ac:dyDescent="0.25">
      <c r="A31" s="314" t="s">
        <v>864</v>
      </c>
      <c r="B31" s="265">
        <v>52</v>
      </c>
      <c r="C31" s="265">
        <v>52</v>
      </c>
      <c r="D31" s="265">
        <v>52</v>
      </c>
      <c r="E31" s="311">
        <v>55</v>
      </c>
      <c r="F31" s="311">
        <v>55</v>
      </c>
      <c r="G31" s="311">
        <v>55</v>
      </c>
      <c r="H31" s="278">
        <v>42</v>
      </c>
      <c r="I31" s="278">
        <v>42</v>
      </c>
      <c r="J31" s="278">
        <v>42</v>
      </c>
    </row>
    <row r="32" spans="1:10" x14ac:dyDescent="0.25">
      <c r="A32" s="314" t="s">
        <v>865</v>
      </c>
      <c r="B32" s="265">
        <v>34</v>
      </c>
      <c r="C32" s="265">
        <v>34</v>
      </c>
      <c r="D32" s="265">
        <v>34</v>
      </c>
      <c r="E32" s="311">
        <v>29</v>
      </c>
      <c r="F32" s="311">
        <v>29</v>
      </c>
      <c r="G32" s="311">
        <v>29</v>
      </c>
      <c r="H32" s="278">
        <v>32</v>
      </c>
      <c r="I32" s="278">
        <v>32</v>
      </c>
      <c r="J32" s="278">
        <v>32</v>
      </c>
    </row>
    <row r="33" spans="1:10" x14ac:dyDescent="0.25">
      <c r="A33" s="314" t="s">
        <v>866</v>
      </c>
      <c r="B33" s="265">
        <v>40</v>
      </c>
      <c r="C33" s="265">
        <v>40</v>
      </c>
      <c r="D33" s="265">
        <v>40</v>
      </c>
      <c r="E33" s="311">
        <v>47</v>
      </c>
      <c r="F33" s="311">
        <v>47</v>
      </c>
      <c r="G33" s="311">
        <v>47</v>
      </c>
      <c r="H33" s="278">
        <v>41</v>
      </c>
      <c r="I33" s="278">
        <v>41</v>
      </c>
      <c r="J33" s="278">
        <v>41</v>
      </c>
    </row>
    <row r="34" spans="1:10" x14ac:dyDescent="0.25">
      <c r="A34" s="314" t="s">
        <v>867</v>
      </c>
      <c r="B34" s="265">
        <v>31</v>
      </c>
      <c r="C34" s="265">
        <v>31</v>
      </c>
      <c r="D34" s="265">
        <v>31</v>
      </c>
      <c r="E34" s="311">
        <v>42</v>
      </c>
      <c r="F34" s="311">
        <v>42</v>
      </c>
      <c r="G34" s="311">
        <v>42</v>
      </c>
      <c r="H34" s="278">
        <v>27</v>
      </c>
      <c r="I34" s="278">
        <v>27</v>
      </c>
      <c r="J34" s="278">
        <v>27</v>
      </c>
    </row>
    <row r="35" spans="1:10" x14ac:dyDescent="0.25">
      <c r="A35" s="314" t="s">
        <v>868</v>
      </c>
      <c r="B35" s="265">
        <v>41</v>
      </c>
      <c r="C35" s="265">
        <v>41</v>
      </c>
      <c r="D35" s="265">
        <v>41</v>
      </c>
      <c r="E35" s="311">
        <v>32</v>
      </c>
      <c r="F35" s="311">
        <v>32</v>
      </c>
      <c r="G35" s="311">
        <v>32</v>
      </c>
      <c r="H35" s="278">
        <v>45</v>
      </c>
      <c r="I35" s="278">
        <v>45</v>
      </c>
      <c r="J35" s="278">
        <v>45</v>
      </c>
    </row>
    <row r="36" spans="1:10" x14ac:dyDescent="0.25">
      <c r="A36" s="314" t="s">
        <v>869</v>
      </c>
      <c r="B36" s="265">
        <v>56</v>
      </c>
      <c r="C36" s="265">
        <v>56</v>
      </c>
      <c r="D36" s="265">
        <v>56</v>
      </c>
      <c r="E36" s="311">
        <v>37</v>
      </c>
      <c r="F36" s="311">
        <v>37</v>
      </c>
      <c r="G36" s="311">
        <v>37</v>
      </c>
      <c r="H36" s="278">
        <v>27</v>
      </c>
      <c r="I36" s="278">
        <v>27</v>
      </c>
      <c r="J36" s="278">
        <v>27</v>
      </c>
    </row>
    <row r="37" spans="1:10" x14ac:dyDescent="0.25">
      <c r="A37" s="314" t="s">
        <v>870</v>
      </c>
      <c r="B37" s="265">
        <v>33</v>
      </c>
      <c r="C37" s="265">
        <v>33</v>
      </c>
      <c r="D37" s="265">
        <v>33</v>
      </c>
      <c r="E37" s="311">
        <v>34</v>
      </c>
      <c r="F37" s="311">
        <v>34</v>
      </c>
      <c r="G37" s="311">
        <v>34</v>
      </c>
      <c r="H37" s="278">
        <v>34</v>
      </c>
      <c r="I37" s="278">
        <v>34</v>
      </c>
      <c r="J37" s="278">
        <v>34</v>
      </c>
    </row>
    <row r="38" spans="1:10" x14ac:dyDescent="0.25">
      <c r="A38" s="314" t="s">
        <v>871</v>
      </c>
      <c r="B38" s="265">
        <v>29</v>
      </c>
      <c r="C38" s="265">
        <v>29</v>
      </c>
      <c r="D38" s="265">
        <v>29</v>
      </c>
      <c r="E38" s="311">
        <v>28</v>
      </c>
      <c r="F38" s="311">
        <v>28</v>
      </c>
      <c r="G38" s="311">
        <v>28</v>
      </c>
      <c r="H38" s="278">
        <v>28</v>
      </c>
      <c r="I38" s="278">
        <v>28</v>
      </c>
      <c r="J38" s="278">
        <v>28</v>
      </c>
    </row>
    <row r="39" spans="1:10" x14ac:dyDescent="0.25">
      <c r="A39" s="314" t="s">
        <v>872</v>
      </c>
      <c r="B39" s="265">
        <v>28</v>
      </c>
      <c r="C39" s="265">
        <v>28</v>
      </c>
      <c r="D39" s="265">
        <v>28</v>
      </c>
      <c r="E39" s="311">
        <v>27</v>
      </c>
      <c r="F39" s="311">
        <v>27</v>
      </c>
      <c r="G39" s="311">
        <v>27</v>
      </c>
      <c r="H39" s="278">
        <v>21</v>
      </c>
      <c r="I39" s="278">
        <v>21</v>
      </c>
      <c r="J39" s="278">
        <v>21</v>
      </c>
    </row>
    <row r="40" spans="1:10" x14ac:dyDescent="0.25">
      <c r="A40" s="314" t="s">
        <v>873</v>
      </c>
      <c r="B40" s="265">
        <v>25</v>
      </c>
      <c r="C40" s="265">
        <v>25</v>
      </c>
      <c r="D40" s="265">
        <v>25</v>
      </c>
      <c r="E40" s="311">
        <v>29</v>
      </c>
      <c r="F40" s="311">
        <v>29</v>
      </c>
      <c r="G40" s="311">
        <v>29</v>
      </c>
      <c r="H40" s="278">
        <v>24</v>
      </c>
      <c r="I40" s="278">
        <v>24</v>
      </c>
      <c r="J40" s="278">
        <v>24</v>
      </c>
    </row>
    <row r="41" spans="1:10" x14ac:dyDescent="0.25">
      <c r="A41" s="314" t="s">
        <v>874</v>
      </c>
      <c r="B41" s="265">
        <v>33</v>
      </c>
      <c r="C41" s="265">
        <v>33</v>
      </c>
      <c r="D41" s="265">
        <v>33</v>
      </c>
      <c r="E41" s="311">
        <v>25</v>
      </c>
      <c r="F41" s="311">
        <v>25</v>
      </c>
      <c r="G41" s="311">
        <v>25</v>
      </c>
      <c r="H41" s="278">
        <v>46</v>
      </c>
      <c r="I41" s="278">
        <v>46</v>
      </c>
      <c r="J41" s="278">
        <v>46</v>
      </c>
    </row>
    <row r="42" spans="1:10" x14ac:dyDescent="0.25">
      <c r="A42" s="314" t="s">
        <v>875</v>
      </c>
      <c r="B42" s="265">
        <v>25</v>
      </c>
      <c r="C42" s="265">
        <v>25</v>
      </c>
      <c r="D42" s="265">
        <v>25</v>
      </c>
      <c r="E42" s="311">
        <v>18</v>
      </c>
      <c r="F42" s="311">
        <v>18</v>
      </c>
      <c r="G42" s="311">
        <v>18</v>
      </c>
      <c r="H42" s="278">
        <v>31</v>
      </c>
      <c r="I42" s="278">
        <v>31</v>
      </c>
      <c r="J42" s="278">
        <v>31</v>
      </c>
    </row>
    <row r="43" spans="1:10" x14ac:dyDescent="0.25">
      <c r="A43" s="314" t="s">
        <v>876</v>
      </c>
      <c r="B43" s="265">
        <v>14</v>
      </c>
      <c r="C43" s="265">
        <v>14</v>
      </c>
      <c r="D43" s="265">
        <v>14</v>
      </c>
      <c r="E43" s="311">
        <v>14</v>
      </c>
      <c r="F43" s="311">
        <v>14</v>
      </c>
      <c r="G43" s="311">
        <v>14</v>
      </c>
      <c r="H43" s="278">
        <v>28</v>
      </c>
      <c r="I43" s="278">
        <v>28</v>
      </c>
      <c r="J43" s="278">
        <v>28</v>
      </c>
    </row>
    <row r="44" spans="1:10" x14ac:dyDescent="0.25">
      <c r="A44" s="314" t="s">
        <v>877</v>
      </c>
      <c r="B44" s="265">
        <v>34</v>
      </c>
      <c r="C44" s="265">
        <v>34</v>
      </c>
      <c r="D44" s="265">
        <v>34</v>
      </c>
      <c r="E44" s="311">
        <v>24</v>
      </c>
      <c r="F44" s="311">
        <v>24</v>
      </c>
      <c r="G44" s="311">
        <v>24</v>
      </c>
      <c r="H44" s="278">
        <v>20</v>
      </c>
      <c r="I44" s="278">
        <v>20</v>
      </c>
      <c r="J44" s="278">
        <v>20</v>
      </c>
    </row>
    <row r="45" spans="1:10" x14ac:dyDescent="0.25">
      <c r="A45" s="314" t="s">
        <v>878</v>
      </c>
      <c r="B45" s="265">
        <v>17</v>
      </c>
      <c r="C45" s="265">
        <v>17</v>
      </c>
      <c r="D45" s="265">
        <v>17</v>
      </c>
      <c r="E45" s="311">
        <v>22</v>
      </c>
      <c r="F45" s="311">
        <v>22</v>
      </c>
      <c r="G45" s="311">
        <v>22</v>
      </c>
      <c r="H45" s="278">
        <v>26</v>
      </c>
      <c r="I45" s="278">
        <v>26</v>
      </c>
      <c r="J45" s="278">
        <v>26</v>
      </c>
    </row>
    <row r="46" spans="1:10" x14ac:dyDescent="0.25">
      <c r="A46" s="314" t="s">
        <v>879</v>
      </c>
      <c r="B46" s="265">
        <v>12</v>
      </c>
      <c r="C46" s="265">
        <v>12</v>
      </c>
      <c r="D46" s="265">
        <v>12</v>
      </c>
      <c r="E46" s="311">
        <v>13</v>
      </c>
      <c r="F46" s="311">
        <v>13</v>
      </c>
      <c r="G46" s="311">
        <v>13</v>
      </c>
      <c r="H46" s="278">
        <v>11</v>
      </c>
      <c r="I46" s="278">
        <v>11</v>
      </c>
      <c r="J46" s="278">
        <v>11</v>
      </c>
    </row>
    <row r="47" spans="1:10" x14ac:dyDescent="0.25">
      <c r="A47" s="314" t="s">
        <v>880</v>
      </c>
      <c r="B47" s="265">
        <v>25</v>
      </c>
      <c r="C47" s="265">
        <v>25</v>
      </c>
      <c r="D47" s="265">
        <v>25</v>
      </c>
      <c r="E47" s="311">
        <v>21</v>
      </c>
      <c r="F47" s="311">
        <v>21</v>
      </c>
      <c r="G47" s="311">
        <v>21</v>
      </c>
      <c r="H47" s="278">
        <v>17</v>
      </c>
      <c r="I47" s="278">
        <v>17</v>
      </c>
      <c r="J47" s="278">
        <v>17</v>
      </c>
    </row>
    <row r="48" spans="1:10" x14ac:dyDescent="0.25">
      <c r="A48" s="314" t="s">
        <v>881</v>
      </c>
      <c r="B48" s="265">
        <v>17</v>
      </c>
      <c r="C48" s="265">
        <v>17</v>
      </c>
      <c r="D48" s="265">
        <v>17</v>
      </c>
      <c r="E48" s="311">
        <v>20</v>
      </c>
      <c r="F48" s="311">
        <v>20</v>
      </c>
      <c r="G48" s="311">
        <v>20</v>
      </c>
      <c r="H48" s="278">
        <v>15</v>
      </c>
      <c r="I48" s="278">
        <v>15</v>
      </c>
      <c r="J48" s="278">
        <v>15</v>
      </c>
    </row>
    <row r="49" spans="1:10" x14ac:dyDescent="0.25">
      <c r="A49" s="314" t="s">
        <v>882</v>
      </c>
      <c r="B49" s="265">
        <v>19</v>
      </c>
      <c r="C49" s="265">
        <v>19</v>
      </c>
      <c r="D49" s="265">
        <v>19</v>
      </c>
      <c r="E49" s="311">
        <v>18</v>
      </c>
      <c r="F49" s="311">
        <v>18</v>
      </c>
      <c r="G49" s="311">
        <v>18</v>
      </c>
      <c r="H49" s="278">
        <v>23</v>
      </c>
      <c r="I49" s="278">
        <v>23</v>
      </c>
      <c r="J49" s="278">
        <v>23</v>
      </c>
    </row>
    <row r="50" spans="1:10" x14ac:dyDescent="0.25">
      <c r="A50" s="314" t="s">
        <v>883</v>
      </c>
      <c r="B50" s="265">
        <v>15</v>
      </c>
      <c r="C50" s="265">
        <v>15</v>
      </c>
      <c r="D50" s="265">
        <v>15</v>
      </c>
      <c r="E50" s="311">
        <v>26</v>
      </c>
      <c r="F50" s="311">
        <v>26</v>
      </c>
      <c r="G50" s="311">
        <v>26</v>
      </c>
      <c r="H50" s="278">
        <v>19</v>
      </c>
      <c r="I50" s="278">
        <v>19</v>
      </c>
      <c r="J50" s="278">
        <v>19</v>
      </c>
    </row>
    <row r="51" spans="1:10" x14ac:dyDescent="0.25">
      <c r="A51" s="314" t="s">
        <v>884</v>
      </c>
      <c r="B51" s="265">
        <v>14</v>
      </c>
      <c r="C51" s="265">
        <v>14</v>
      </c>
      <c r="D51" s="265">
        <v>14</v>
      </c>
      <c r="E51" s="311">
        <v>26</v>
      </c>
      <c r="F51" s="311">
        <v>26</v>
      </c>
      <c r="G51" s="311">
        <v>26</v>
      </c>
      <c r="H51" s="278">
        <v>12</v>
      </c>
      <c r="I51" s="278">
        <v>12</v>
      </c>
      <c r="J51" s="278">
        <v>12</v>
      </c>
    </row>
    <row r="52" spans="1:10" x14ac:dyDescent="0.25">
      <c r="A52" s="314" t="s">
        <v>885</v>
      </c>
      <c r="B52" s="265">
        <v>27</v>
      </c>
      <c r="C52" s="265">
        <v>27</v>
      </c>
      <c r="D52" s="265">
        <v>27</v>
      </c>
      <c r="E52" s="311">
        <v>21</v>
      </c>
      <c r="F52" s="311">
        <v>21</v>
      </c>
      <c r="G52" s="311">
        <v>21</v>
      </c>
      <c r="H52" s="278">
        <v>15</v>
      </c>
      <c r="I52" s="278">
        <v>15</v>
      </c>
      <c r="J52" s="278">
        <v>15</v>
      </c>
    </row>
    <row r="53" spans="1:10" x14ac:dyDescent="0.25">
      <c r="A53" s="314" t="s">
        <v>886</v>
      </c>
      <c r="B53" s="265">
        <v>16</v>
      </c>
      <c r="C53" s="265">
        <v>16</v>
      </c>
      <c r="D53" s="265">
        <v>16</v>
      </c>
      <c r="E53" s="311">
        <v>14</v>
      </c>
      <c r="F53" s="311">
        <v>14</v>
      </c>
      <c r="G53" s="311">
        <v>14</v>
      </c>
      <c r="H53" s="278">
        <v>11</v>
      </c>
      <c r="I53" s="278">
        <v>11</v>
      </c>
      <c r="J53" s="278">
        <v>11</v>
      </c>
    </row>
    <row r="54" spans="1:10" x14ac:dyDescent="0.25">
      <c r="A54" s="314" t="s">
        <v>887</v>
      </c>
      <c r="B54" s="265">
        <v>16</v>
      </c>
      <c r="C54" s="265">
        <v>16</v>
      </c>
      <c r="D54" s="265">
        <v>16</v>
      </c>
      <c r="E54" s="311">
        <v>20</v>
      </c>
      <c r="F54" s="311">
        <v>20</v>
      </c>
      <c r="G54" s="311">
        <v>20</v>
      </c>
      <c r="H54" s="278">
        <v>10</v>
      </c>
      <c r="I54" s="278">
        <v>10</v>
      </c>
      <c r="J54" s="278">
        <v>10</v>
      </c>
    </row>
    <row r="55" spans="1:10" x14ac:dyDescent="0.25">
      <c r="A55" s="314" t="s">
        <v>888</v>
      </c>
      <c r="B55" s="265">
        <v>21</v>
      </c>
      <c r="C55" s="265">
        <v>21</v>
      </c>
      <c r="D55" s="265">
        <v>21</v>
      </c>
      <c r="E55" s="311">
        <v>15</v>
      </c>
      <c r="F55" s="311">
        <v>15</v>
      </c>
      <c r="G55" s="311">
        <v>15</v>
      </c>
      <c r="H55" s="278">
        <v>18</v>
      </c>
      <c r="I55" s="278">
        <v>18</v>
      </c>
      <c r="J55" s="278">
        <v>18</v>
      </c>
    </row>
    <row r="56" spans="1:10" x14ac:dyDescent="0.25">
      <c r="A56" s="314" t="s">
        <v>889</v>
      </c>
      <c r="B56" s="265">
        <v>33</v>
      </c>
      <c r="C56" s="265">
        <v>33</v>
      </c>
      <c r="D56" s="265">
        <v>33</v>
      </c>
      <c r="E56" s="311">
        <v>5</v>
      </c>
      <c r="F56" s="311">
        <v>5</v>
      </c>
      <c r="G56" s="311">
        <v>5</v>
      </c>
      <c r="H56" s="278">
        <v>12</v>
      </c>
      <c r="I56" s="278">
        <v>12</v>
      </c>
      <c r="J56" s="278">
        <v>12</v>
      </c>
    </row>
    <row r="57" spans="1:10" x14ac:dyDescent="0.25">
      <c r="A57" s="314" t="s">
        <v>890</v>
      </c>
      <c r="B57" s="265">
        <v>21</v>
      </c>
      <c r="C57" s="265">
        <v>21</v>
      </c>
      <c r="D57" s="265">
        <v>21</v>
      </c>
      <c r="E57" s="311">
        <v>17</v>
      </c>
      <c r="F57" s="311">
        <v>17</v>
      </c>
      <c r="G57" s="311">
        <v>17</v>
      </c>
      <c r="H57" s="278">
        <v>13</v>
      </c>
      <c r="I57" s="278">
        <v>13</v>
      </c>
      <c r="J57" s="278">
        <v>13</v>
      </c>
    </row>
    <row r="58" spans="1:10" x14ac:dyDescent="0.25">
      <c r="A58" s="314" t="s">
        <v>891</v>
      </c>
      <c r="B58" s="265">
        <v>20</v>
      </c>
      <c r="C58" s="265">
        <v>20</v>
      </c>
      <c r="D58" s="265">
        <v>20</v>
      </c>
      <c r="E58" s="311">
        <v>23</v>
      </c>
      <c r="F58" s="311">
        <v>23</v>
      </c>
      <c r="G58" s="311">
        <v>23</v>
      </c>
      <c r="H58" s="278">
        <v>20</v>
      </c>
      <c r="I58" s="278">
        <v>20</v>
      </c>
      <c r="J58" s="278">
        <v>20</v>
      </c>
    </row>
    <row r="59" spans="1:10" x14ac:dyDescent="0.25">
      <c r="A59" s="314" t="s">
        <v>892</v>
      </c>
      <c r="B59" s="265">
        <v>37</v>
      </c>
      <c r="C59" s="265">
        <v>37</v>
      </c>
      <c r="D59" s="265">
        <v>37</v>
      </c>
      <c r="E59" s="311">
        <v>40</v>
      </c>
      <c r="F59" s="311">
        <v>40</v>
      </c>
      <c r="G59" s="311">
        <v>40</v>
      </c>
      <c r="H59" s="278">
        <v>49</v>
      </c>
      <c r="I59" s="278">
        <v>49</v>
      </c>
      <c r="J59" s="278">
        <v>49</v>
      </c>
    </row>
    <row r="60" spans="1:10" x14ac:dyDescent="0.25">
      <c r="A60" s="314" t="s">
        <v>893</v>
      </c>
      <c r="B60" s="265">
        <v>23</v>
      </c>
      <c r="C60" s="265">
        <v>23</v>
      </c>
      <c r="D60" s="265">
        <v>23</v>
      </c>
      <c r="E60" s="311">
        <v>16</v>
      </c>
      <c r="F60" s="311">
        <v>16</v>
      </c>
      <c r="G60" s="311">
        <v>16</v>
      </c>
      <c r="H60" s="278">
        <v>19</v>
      </c>
      <c r="I60" s="278">
        <v>19</v>
      </c>
      <c r="J60" s="278">
        <v>19</v>
      </c>
    </row>
    <row r="61" spans="1:10" x14ac:dyDescent="0.25">
      <c r="A61" s="314" t="s">
        <v>894</v>
      </c>
      <c r="B61" s="265">
        <v>20</v>
      </c>
      <c r="C61" s="265">
        <v>20</v>
      </c>
      <c r="D61" s="265">
        <v>20</v>
      </c>
      <c r="E61" s="311">
        <v>15</v>
      </c>
      <c r="F61" s="311">
        <v>15</v>
      </c>
      <c r="G61" s="311">
        <v>15</v>
      </c>
      <c r="H61" s="278">
        <v>16</v>
      </c>
      <c r="I61" s="278">
        <v>16</v>
      </c>
      <c r="J61" s="278">
        <v>16</v>
      </c>
    </row>
    <row r="62" spans="1:10" x14ac:dyDescent="0.25">
      <c r="A62" s="314" t="s">
        <v>895</v>
      </c>
      <c r="B62" s="265">
        <v>27</v>
      </c>
      <c r="C62" s="265">
        <v>27</v>
      </c>
      <c r="D62" s="265">
        <v>27</v>
      </c>
      <c r="E62" s="311">
        <v>12</v>
      </c>
      <c r="F62" s="311">
        <v>12</v>
      </c>
      <c r="G62" s="311">
        <v>12</v>
      </c>
      <c r="H62" s="278">
        <v>16</v>
      </c>
      <c r="I62" s="278">
        <v>16</v>
      </c>
      <c r="J62" s="278">
        <v>16</v>
      </c>
    </row>
    <row r="63" spans="1:10" x14ac:dyDescent="0.25">
      <c r="A63" s="314" t="s">
        <v>896</v>
      </c>
      <c r="B63" s="265">
        <v>23</v>
      </c>
      <c r="C63" s="265">
        <v>23</v>
      </c>
      <c r="D63" s="265">
        <v>23</v>
      </c>
      <c r="E63" s="311">
        <v>18</v>
      </c>
      <c r="F63" s="311">
        <v>18</v>
      </c>
      <c r="G63" s="311">
        <v>18</v>
      </c>
      <c r="H63" s="278">
        <v>12</v>
      </c>
      <c r="I63" s="278">
        <v>12</v>
      </c>
      <c r="J63" s="278">
        <v>12</v>
      </c>
    </row>
    <row r="64" spans="1:10" x14ac:dyDescent="0.25">
      <c r="A64" s="314" t="s">
        <v>897</v>
      </c>
      <c r="B64" s="265">
        <v>24</v>
      </c>
      <c r="C64" s="265">
        <v>24</v>
      </c>
      <c r="D64" s="265">
        <v>24</v>
      </c>
      <c r="E64" s="311">
        <v>7</v>
      </c>
      <c r="F64" s="311">
        <v>7</v>
      </c>
      <c r="G64" s="311">
        <v>7</v>
      </c>
      <c r="H64" s="278">
        <v>16</v>
      </c>
      <c r="I64" s="278">
        <v>16</v>
      </c>
      <c r="J64" s="278">
        <v>16</v>
      </c>
    </row>
    <row r="65" spans="1:10" x14ac:dyDescent="0.25">
      <c r="A65" s="314" t="s">
        <v>898</v>
      </c>
      <c r="B65" s="265">
        <v>11</v>
      </c>
      <c r="C65" s="265">
        <v>11</v>
      </c>
      <c r="D65" s="265">
        <v>11</v>
      </c>
      <c r="E65" s="311">
        <v>10</v>
      </c>
      <c r="F65" s="311">
        <v>10</v>
      </c>
      <c r="G65" s="311">
        <v>10</v>
      </c>
      <c r="H65" s="278">
        <v>17</v>
      </c>
      <c r="I65" s="278">
        <v>17</v>
      </c>
      <c r="J65" s="278">
        <v>17</v>
      </c>
    </row>
    <row r="66" spans="1:10" x14ac:dyDescent="0.25">
      <c r="A66" s="314" t="s">
        <v>899</v>
      </c>
      <c r="B66" s="265">
        <v>101</v>
      </c>
      <c r="C66" s="265">
        <v>101</v>
      </c>
      <c r="D66" s="265">
        <v>101</v>
      </c>
      <c r="E66" s="311">
        <v>93</v>
      </c>
      <c r="F66" s="311">
        <v>93</v>
      </c>
      <c r="G66" s="311">
        <v>93</v>
      </c>
      <c r="H66" s="278">
        <v>103</v>
      </c>
      <c r="I66" s="278">
        <v>103</v>
      </c>
      <c r="J66" s="278">
        <v>103</v>
      </c>
    </row>
    <row r="67" spans="1:10" x14ac:dyDescent="0.25">
      <c r="A67" s="314" t="s">
        <v>900</v>
      </c>
      <c r="B67" s="265">
        <v>12</v>
      </c>
      <c r="C67" s="265">
        <v>12</v>
      </c>
      <c r="D67" s="265">
        <v>12</v>
      </c>
      <c r="E67" s="311">
        <v>17</v>
      </c>
      <c r="F67" s="311">
        <v>17</v>
      </c>
      <c r="G67" s="311">
        <v>17</v>
      </c>
      <c r="H67" s="278">
        <v>17</v>
      </c>
      <c r="I67" s="278">
        <v>17</v>
      </c>
      <c r="J67" s="278">
        <v>17</v>
      </c>
    </row>
    <row r="68" spans="1:10" x14ac:dyDescent="0.25">
      <c r="A68" s="314" t="s">
        <v>901</v>
      </c>
      <c r="B68" s="265">
        <v>17</v>
      </c>
      <c r="C68" s="265">
        <v>17</v>
      </c>
      <c r="D68" s="265">
        <v>17</v>
      </c>
      <c r="E68" s="311">
        <v>17</v>
      </c>
      <c r="F68" s="311">
        <v>17</v>
      </c>
      <c r="G68" s="311">
        <v>17</v>
      </c>
      <c r="H68" s="278">
        <v>18</v>
      </c>
      <c r="I68" s="278">
        <v>18</v>
      </c>
      <c r="J68" s="278">
        <v>18</v>
      </c>
    </row>
    <row r="69" spans="1:10" x14ac:dyDescent="0.25">
      <c r="A69" s="314" t="s">
        <v>902</v>
      </c>
      <c r="B69" s="265">
        <v>19</v>
      </c>
      <c r="C69" s="265">
        <v>19</v>
      </c>
      <c r="D69" s="265">
        <v>19</v>
      </c>
      <c r="E69" s="311">
        <v>14</v>
      </c>
      <c r="F69" s="311">
        <v>14</v>
      </c>
      <c r="G69" s="311">
        <v>14</v>
      </c>
      <c r="H69" s="278">
        <v>8</v>
      </c>
      <c r="I69" s="278">
        <v>8</v>
      </c>
      <c r="J69" s="278">
        <v>8</v>
      </c>
    </row>
    <row r="70" spans="1:10" x14ac:dyDescent="0.25">
      <c r="A70" s="314" t="s">
        <v>903</v>
      </c>
      <c r="B70" s="265">
        <v>20</v>
      </c>
      <c r="C70" s="265">
        <v>20</v>
      </c>
      <c r="D70" s="265">
        <v>20</v>
      </c>
      <c r="E70" s="311">
        <v>15</v>
      </c>
      <c r="F70" s="311">
        <v>15</v>
      </c>
      <c r="G70" s="311">
        <v>15</v>
      </c>
      <c r="H70" s="278">
        <v>11</v>
      </c>
      <c r="I70" s="278">
        <v>11</v>
      </c>
      <c r="J70" s="278">
        <v>11</v>
      </c>
    </row>
    <row r="71" spans="1:10" x14ac:dyDescent="0.25">
      <c r="A71" s="314" t="s">
        <v>904</v>
      </c>
      <c r="B71" s="265">
        <v>5</v>
      </c>
      <c r="C71" s="265">
        <v>5</v>
      </c>
      <c r="D71" s="265">
        <v>5</v>
      </c>
      <c r="E71" s="311">
        <v>3</v>
      </c>
      <c r="F71" s="311">
        <v>3</v>
      </c>
      <c r="G71" s="311">
        <v>3</v>
      </c>
      <c r="H71" s="278">
        <v>1</v>
      </c>
      <c r="I71" s="278">
        <v>1</v>
      </c>
      <c r="J71" s="278">
        <v>1</v>
      </c>
    </row>
    <row r="72" spans="1:10" x14ac:dyDescent="0.25">
      <c r="A72" s="314" t="s">
        <v>905</v>
      </c>
      <c r="B72" s="265">
        <v>15</v>
      </c>
      <c r="C72" s="265">
        <v>15</v>
      </c>
      <c r="D72" s="265">
        <v>15</v>
      </c>
      <c r="E72" s="311">
        <v>12</v>
      </c>
      <c r="F72" s="311">
        <v>12</v>
      </c>
      <c r="G72" s="311">
        <v>12</v>
      </c>
      <c r="H72" s="278">
        <v>11</v>
      </c>
      <c r="I72" s="278">
        <v>11</v>
      </c>
      <c r="J72" s="278">
        <v>11</v>
      </c>
    </row>
    <row r="73" spans="1:10" x14ac:dyDescent="0.25">
      <c r="A73" s="314" t="s">
        <v>906</v>
      </c>
      <c r="B73" s="265">
        <v>14</v>
      </c>
      <c r="C73" s="265">
        <v>14</v>
      </c>
      <c r="D73" s="265">
        <v>14</v>
      </c>
      <c r="E73" s="311">
        <v>12</v>
      </c>
      <c r="F73" s="311">
        <v>12</v>
      </c>
      <c r="G73" s="311">
        <v>12</v>
      </c>
      <c r="H73" s="278">
        <v>15</v>
      </c>
      <c r="I73" s="278">
        <v>15</v>
      </c>
      <c r="J73" s="278">
        <v>15</v>
      </c>
    </row>
    <row r="74" spans="1:10" x14ac:dyDescent="0.25">
      <c r="A74" s="314" t="s">
        <v>907</v>
      </c>
      <c r="B74" s="265">
        <v>15</v>
      </c>
      <c r="C74" s="265">
        <v>15</v>
      </c>
      <c r="D74" s="265">
        <v>15</v>
      </c>
      <c r="E74" s="311">
        <v>6</v>
      </c>
      <c r="F74" s="311">
        <v>6</v>
      </c>
      <c r="G74" s="311">
        <v>6</v>
      </c>
      <c r="H74" s="278">
        <v>22</v>
      </c>
      <c r="I74" s="278">
        <v>22</v>
      </c>
      <c r="J74" s="278">
        <v>22</v>
      </c>
    </row>
    <row r="75" spans="1:10" x14ac:dyDescent="0.25">
      <c r="A75" s="314" t="s">
        <v>908</v>
      </c>
      <c r="B75" s="265">
        <v>16</v>
      </c>
      <c r="C75" s="265">
        <v>16</v>
      </c>
      <c r="D75" s="265">
        <v>16</v>
      </c>
      <c r="E75" s="311">
        <v>12</v>
      </c>
      <c r="F75" s="311">
        <v>12</v>
      </c>
      <c r="G75" s="311">
        <v>12</v>
      </c>
      <c r="H75" s="278">
        <v>10</v>
      </c>
      <c r="I75" s="278">
        <v>10</v>
      </c>
      <c r="J75" s="278">
        <v>10</v>
      </c>
    </row>
    <row r="76" spans="1:10" x14ac:dyDescent="0.25">
      <c r="A76" s="314" t="s">
        <v>909</v>
      </c>
      <c r="B76" s="265">
        <v>21</v>
      </c>
      <c r="C76" s="265">
        <v>21</v>
      </c>
      <c r="D76" s="265">
        <v>21</v>
      </c>
      <c r="E76" s="311">
        <v>14</v>
      </c>
      <c r="F76" s="311">
        <v>14</v>
      </c>
      <c r="G76" s="311">
        <v>14</v>
      </c>
      <c r="H76" s="278">
        <v>11</v>
      </c>
      <c r="I76" s="278">
        <v>11</v>
      </c>
      <c r="J76" s="278">
        <v>11</v>
      </c>
    </row>
    <row r="77" spans="1:10" x14ac:dyDescent="0.25">
      <c r="A77" s="314" t="s">
        <v>910</v>
      </c>
      <c r="B77" s="265">
        <v>15</v>
      </c>
      <c r="C77" s="265">
        <v>15</v>
      </c>
      <c r="D77" s="265">
        <v>15</v>
      </c>
      <c r="E77" s="311">
        <v>11</v>
      </c>
      <c r="F77" s="311">
        <v>11</v>
      </c>
      <c r="G77" s="311">
        <v>11</v>
      </c>
      <c r="H77" s="278">
        <v>11</v>
      </c>
      <c r="I77" s="278">
        <v>11</v>
      </c>
      <c r="J77" s="278">
        <v>11</v>
      </c>
    </row>
    <row r="78" spans="1:10" x14ac:dyDescent="0.25">
      <c r="A78" s="314" t="s">
        <v>911</v>
      </c>
      <c r="B78" s="265">
        <v>42</v>
      </c>
      <c r="C78" s="265">
        <v>42</v>
      </c>
      <c r="D78" s="265">
        <v>42</v>
      </c>
      <c r="E78" s="311">
        <v>44</v>
      </c>
      <c r="F78" s="311">
        <v>44</v>
      </c>
      <c r="G78" s="311">
        <v>44</v>
      </c>
      <c r="H78" s="278">
        <v>28</v>
      </c>
      <c r="I78" s="278">
        <v>28</v>
      </c>
      <c r="J78" s="278">
        <v>28</v>
      </c>
    </row>
    <row r="79" spans="1:10" x14ac:dyDescent="0.25">
      <c r="A79" s="314" t="s">
        <v>912</v>
      </c>
      <c r="B79" s="265">
        <v>10</v>
      </c>
      <c r="C79" s="265">
        <v>10</v>
      </c>
      <c r="D79" s="265">
        <v>10</v>
      </c>
      <c r="E79" s="311">
        <v>13</v>
      </c>
      <c r="F79" s="311">
        <v>13</v>
      </c>
      <c r="G79" s="311">
        <v>13</v>
      </c>
      <c r="H79" s="278">
        <v>9</v>
      </c>
      <c r="I79" s="278">
        <v>9</v>
      </c>
      <c r="J79" s="278">
        <v>9</v>
      </c>
    </row>
    <row r="80" spans="1:10" x14ac:dyDescent="0.25">
      <c r="A80" s="314" t="s">
        <v>913</v>
      </c>
      <c r="B80" s="265">
        <v>13</v>
      </c>
      <c r="C80" s="265">
        <v>13</v>
      </c>
      <c r="D80" s="265">
        <v>13</v>
      </c>
      <c r="E80" s="311">
        <v>14</v>
      </c>
      <c r="F80" s="311">
        <v>14</v>
      </c>
      <c r="G80" s="311">
        <v>14</v>
      </c>
      <c r="H80" s="278">
        <v>12</v>
      </c>
      <c r="I80" s="278">
        <v>12</v>
      </c>
      <c r="J80" s="278">
        <v>12</v>
      </c>
    </row>
    <row r="81" spans="1:10" x14ac:dyDescent="0.25">
      <c r="A81" s="314" t="s">
        <v>914</v>
      </c>
      <c r="B81" s="265">
        <v>14</v>
      </c>
      <c r="C81" s="265">
        <v>14</v>
      </c>
      <c r="D81" s="265">
        <v>14</v>
      </c>
      <c r="E81" s="311">
        <v>13</v>
      </c>
      <c r="F81" s="311">
        <v>13</v>
      </c>
      <c r="G81" s="311">
        <v>13</v>
      </c>
      <c r="H81" s="278">
        <v>9</v>
      </c>
      <c r="I81" s="278">
        <v>9</v>
      </c>
      <c r="J81" s="278">
        <v>9</v>
      </c>
    </row>
    <row r="82" spans="1:10" x14ac:dyDescent="0.25">
      <c r="A82" s="314" t="s">
        <v>915</v>
      </c>
      <c r="B82" s="265">
        <v>13</v>
      </c>
      <c r="C82" s="265">
        <v>13</v>
      </c>
      <c r="D82" s="265">
        <v>13</v>
      </c>
      <c r="E82" s="311">
        <v>9</v>
      </c>
      <c r="F82" s="311">
        <v>9</v>
      </c>
      <c r="G82" s="311">
        <v>9</v>
      </c>
      <c r="H82" s="278">
        <v>7</v>
      </c>
      <c r="I82" s="278">
        <v>7</v>
      </c>
      <c r="J82" s="278">
        <v>7</v>
      </c>
    </row>
    <row r="83" spans="1:10" x14ac:dyDescent="0.25">
      <c r="A83" s="314" t="s">
        <v>916</v>
      </c>
      <c r="B83" s="265">
        <v>23</v>
      </c>
      <c r="C83" s="265">
        <v>23</v>
      </c>
      <c r="D83" s="265">
        <v>23</v>
      </c>
      <c r="E83" s="311">
        <v>11</v>
      </c>
      <c r="F83" s="311">
        <v>11</v>
      </c>
      <c r="G83" s="311">
        <v>11</v>
      </c>
      <c r="H83" s="278">
        <v>3</v>
      </c>
      <c r="I83" s="278">
        <v>3</v>
      </c>
      <c r="J83" s="278">
        <v>3</v>
      </c>
    </row>
    <row r="84" spans="1:10" x14ac:dyDescent="0.25">
      <c r="A84" s="314" t="s">
        <v>917</v>
      </c>
      <c r="B84" s="265">
        <v>10</v>
      </c>
      <c r="C84" s="265">
        <v>10</v>
      </c>
      <c r="D84" s="265">
        <v>10</v>
      </c>
      <c r="E84" s="311">
        <v>10</v>
      </c>
      <c r="F84" s="311">
        <v>10</v>
      </c>
      <c r="G84" s="311">
        <v>10</v>
      </c>
      <c r="H84" s="278">
        <v>13</v>
      </c>
      <c r="I84" s="278">
        <v>13</v>
      </c>
      <c r="J84" s="278">
        <v>13</v>
      </c>
    </row>
    <row r="85" spans="1:10" x14ac:dyDescent="0.25">
      <c r="A85" s="314" t="s">
        <v>918</v>
      </c>
      <c r="B85" s="265">
        <v>14</v>
      </c>
      <c r="C85" s="265">
        <v>14</v>
      </c>
      <c r="D85" s="265">
        <v>14</v>
      </c>
      <c r="E85" s="311">
        <v>8</v>
      </c>
      <c r="F85" s="311">
        <v>8</v>
      </c>
      <c r="G85" s="311">
        <v>8</v>
      </c>
      <c r="H85" s="278">
        <v>9</v>
      </c>
      <c r="I85" s="278">
        <v>9</v>
      </c>
      <c r="J85" s="278">
        <v>9</v>
      </c>
    </row>
    <row r="86" spans="1:10" x14ac:dyDescent="0.25">
      <c r="A86" s="314" t="s">
        <v>919</v>
      </c>
      <c r="B86" s="265">
        <v>12</v>
      </c>
      <c r="C86" s="265">
        <v>12</v>
      </c>
      <c r="D86" s="265">
        <v>12</v>
      </c>
      <c r="E86" s="311">
        <v>13</v>
      </c>
      <c r="F86" s="311">
        <v>13</v>
      </c>
      <c r="G86" s="311">
        <v>13</v>
      </c>
      <c r="H86" s="278">
        <v>13</v>
      </c>
      <c r="I86" s="278">
        <v>13</v>
      </c>
      <c r="J86" s="278">
        <v>13</v>
      </c>
    </row>
    <row r="87" spans="1:10" x14ac:dyDescent="0.25">
      <c r="A87" s="314" t="s">
        <v>920</v>
      </c>
      <c r="B87" s="265">
        <v>11</v>
      </c>
      <c r="C87" s="265">
        <v>11</v>
      </c>
      <c r="D87" s="265">
        <v>11</v>
      </c>
      <c r="E87" s="311">
        <v>10</v>
      </c>
      <c r="F87" s="311">
        <v>10</v>
      </c>
      <c r="G87" s="311">
        <v>10</v>
      </c>
      <c r="H87" s="278">
        <v>8</v>
      </c>
      <c r="I87" s="278">
        <v>8</v>
      </c>
      <c r="J87" s="278">
        <v>8</v>
      </c>
    </row>
    <row r="88" spans="1:10" x14ac:dyDescent="0.25">
      <c r="A88" s="314" t="s">
        <v>921</v>
      </c>
      <c r="B88" s="265">
        <v>7</v>
      </c>
      <c r="C88" s="265">
        <v>7</v>
      </c>
      <c r="D88" s="265">
        <v>7</v>
      </c>
      <c r="E88" s="311">
        <v>6</v>
      </c>
      <c r="F88" s="311">
        <v>6</v>
      </c>
      <c r="G88" s="311">
        <v>6</v>
      </c>
      <c r="H88" s="278">
        <v>5</v>
      </c>
      <c r="I88" s="278">
        <v>5</v>
      </c>
      <c r="J88" s="278">
        <v>5</v>
      </c>
    </row>
    <row r="89" spans="1:10" x14ac:dyDescent="0.25">
      <c r="A89" s="314" t="s">
        <v>922</v>
      </c>
      <c r="B89" s="265">
        <v>10</v>
      </c>
      <c r="C89" s="265">
        <v>10</v>
      </c>
      <c r="D89" s="265">
        <v>10</v>
      </c>
      <c r="E89" s="311">
        <v>15</v>
      </c>
      <c r="F89" s="311">
        <v>15</v>
      </c>
      <c r="G89" s="311">
        <v>15</v>
      </c>
      <c r="H89" s="278">
        <v>10</v>
      </c>
      <c r="I89" s="278">
        <v>10</v>
      </c>
      <c r="J89" s="278">
        <v>10</v>
      </c>
    </row>
    <row r="90" spans="1:10" x14ac:dyDescent="0.25">
      <c r="A90" s="314" t="s">
        <v>923</v>
      </c>
      <c r="B90" s="265">
        <v>8</v>
      </c>
      <c r="C90" s="265">
        <v>8</v>
      </c>
      <c r="D90" s="265">
        <v>8</v>
      </c>
      <c r="E90" s="311">
        <v>8</v>
      </c>
      <c r="F90" s="311">
        <v>8</v>
      </c>
      <c r="G90" s="311">
        <v>8</v>
      </c>
      <c r="H90" s="278">
        <v>8</v>
      </c>
      <c r="I90" s="278">
        <v>8</v>
      </c>
      <c r="J90" s="278">
        <v>8</v>
      </c>
    </row>
    <row r="91" spans="1:10" x14ac:dyDescent="0.25">
      <c r="A91" s="314" t="s">
        <v>924</v>
      </c>
      <c r="B91" s="265">
        <v>13</v>
      </c>
      <c r="C91" s="265">
        <v>13</v>
      </c>
      <c r="D91" s="265">
        <v>13</v>
      </c>
      <c r="E91" s="311">
        <v>10</v>
      </c>
      <c r="F91" s="311">
        <v>10</v>
      </c>
      <c r="G91" s="311">
        <v>10</v>
      </c>
      <c r="H91" s="278">
        <v>9</v>
      </c>
      <c r="I91" s="278">
        <v>9</v>
      </c>
      <c r="J91" s="278">
        <v>9</v>
      </c>
    </row>
    <row r="92" spans="1:10" x14ac:dyDescent="0.25">
      <c r="A92" s="314" t="s">
        <v>925</v>
      </c>
      <c r="B92" s="265">
        <v>8</v>
      </c>
      <c r="C92" s="265">
        <v>8</v>
      </c>
      <c r="D92" s="265">
        <v>8</v>
      </c>
      <c r="E92" s="311">
        <v>6</v>
      </c>
      <c r="F92" s="311">
        <v>6</v>
      </c>
      <c r="G92" s="311">
        <v>6</v>
      </c>
      <c r="H92" s="278">
        <v>6</v>
      </c>
      <c r="I92" s="278">
        <v>6</v>
      </c>
      <c r="J92" s="278">
        <v>6</v>
      </c>
    </row>
    <row r="93" spans="1:10" x14ac:dyDescent="0.25">
      <c r="A93" s="314" t="s">
        <v>926</v>
      </c>
      <c r="B93" s="265">
        <v>9</v>
      </c>
      <c r="C93" s="265">
        <v>9</v>
      </c>
      <c r="D93" s="265">
        <v>9</v>
      </c>
      <c r="E93" s="311">
        <v>9</v>
      </c>
      <c r="F93" s="311">
        <v>9</v>
      </c>
      <c r="G93" s="311">
        <v>9</v>
      </c>
      <c r="H93" s="278">
        <v>8</v>
      </c>
      <c r="I93" s="278">
        <v>8</v>
      </c>
      <c r="J93" s="278">
        <v>8</v>
      </c>
    </row>
    <row r="94" spans="1:10" x14ac:dyDescent="0.25">
      <c r="A94" s="314" t="s">
        <v>927</v>
      </c>
      <c r="B94" s="265">
        <v>3</v>
      </c>
      <c r="C94" s="265">
        <v>3</v>
      </c>
      <c r="D94" s="265">
        <v>3</v>
      </c>
      <c r="E94" s="311">
        <v>7</v>
      </c>
      <c r="F94" s="311">
        <v>7</v>
      </c>
      <c r="G94" s="311">
        <v>7</v>
      </c>
      <c r="H94" s="278">
        <v>14</v>
      </c>
      <c r="I94" s="278">
        <v>14</v>
      </c>
      <c r="J94" s="278">
        <v>14</v>
      </c>
    </row>
    <row r="95" spans="1:10" x14ac:dyDescent="0.25">
      <c r="A95" s="314" t="s">
        <v>928</v>
      </c>
      <c r="B95" s="265">
        <v>6</v>
      </c>
      <c r="C95" s="265">
        <v>6</v>
      </c>
      <c r="D95" s="265">
        <v>6</v>
      </c>
      <c r="E95" s="311">
        <v>10</v>
      </c>
      <c r="F95" s="311">
        <v>10</v>
      </c>
      <c r="G95" s="311">
        <v>10</v>
      </c>
      <c r="H95" s="278">
        <v>3</v>
      </c>
      <c r="I95" s="278">
        <v>3</v>
      </c>
      <c r="J95" s="278">
        <v>3</v>
      </c>
    </row>
    <row r="96" spans="1:10" x14ac:dyDescent="0.25">
      <c r="A96" s="314" t="s">
        <v>929</v>
      </c>
      <c r="B96" s="265">
        <v>13</v>
      </c>
      <c r="C96" s="265">
        <v>13</v>
      </c>
      <c r="D96" s="265">
        <v>13</v>
      </c>
      <c r="E96" s="311">
        <v>5</v>
      </c>
      <c r="F96" s="311">
        <v>5</v>
      </c>
      <c r="G96" s="311">
        <v>5</v>
      </c>
      <c r="H96" s="278">
        <v>7</v>
      </c>
      <c r="I96" s="278">
        <v>7</v>
      </c>
      <c r="J96" s="278">
        <v>7</v>
      </c>
    </row>
    <row r="97" spans="1:10" x14ac:dyDescent="0.25">
      <c r="A97" s="314" t="s">
        <v>930</v>
      </c>
      <c r="B97" s="265">
        <v>11</v>
      </c>
      <c r="C97" s="265">
        <v>11</v>
      </c>
      <c r="D97" s="265">
        <v>11</v>
      </c>
      <c r="E97" s="311">
        <v>5</v>
      </c>
      <c r="F97" s="311">
        <v>5</v>
      </c>
      <c r="G97" s="311">
        <v>5</v>
      </c>
      <c r="H97" s="278">
        <v>12</v>
      </c>
      <c r="I97" s="278">
        <v>12</v>
      </c>
      <c r="J97" s="278">
        <v>12</v>
      </c>
    </row>
    <row r="98" spans="1:10" x14ac:dyDescent="0.25">
      <c r="A98" s="314" t="s">
        <v>931</v>
      </c>
      <c r="B98" s="265">
        <v>12</v>
      </c>
      <c r="C98" s="265">
        <v>12</v>
      </c>
      <c r="D98" s="265">
        <v>12</v>
      </c>
      <c r="E98" s="311">
        <v>6</v>
      </c>
      <c r="F98" s="311">
        <v>6</v>
      </c>
      <c r="G98" s="311">
        <v>6</v>
      </c>
      <c r="H98" s="278">
        <v>10</v>
      </c>
      <c r="I98" s="278">
        <v>10</v>
      </c>
      <c r="J98" s="278">
        <v>10</v>
      </c>
    </row>
    <row r="99" spans="1:10" x14ac:dyDescent="0.25">
      <c r="A99" s="314" t="s">
        <v>932</v>
      </c>
      <c r="B99" s="265">
        <v>6</v>
      </c>
      <c r="C99" s="265">
        <v>6</v>
      </c>
      <c r="D99" s="265">
        <v>6</v>
      </c>
      <c r="E99" s="311">
        <v>6</v>
      </c>
      <c r="F99" s="311">
        <v>6</v>
      </c>
      <c r="G99" s="311">
        <v>6</v>
      </c>
      <c r="H99" s="278">
        <v>9</v>
      </c>
      <c r="I99" s="278">
        <v>9</v>
      </c>
      <c r="J99" s="278">
        <v>9</v>
      </c>
    </row>
    <row r="100" spans="1:10" x14ac:dyDescent="0.25">
      <c r="A100" s="314" t="s">
        <v>933</v>
      </c>
      <c r="B100" s="265"/>
      <c r="C100" s="265"/>
      <c r="D100" s="265"/>
      <c r="E100" s="311">
        <v>3</v>
      </c>
      <c r="F100" s="311">
        <v>3</v>
      </c>
      <c r="G100" s="311">
        <v>3</v>
      </c>
      <c r="H100" s="278">
        <v>20</v>
      </c>
      <c r="I100" s="278">
        <v>20</v>
      </c>
      <c r="J100" s="278">
        <v>20</v>
      </c>
    </row>
    <row r="101" spans="1:10" x14ac:dyDescent="0.25">
      <c r="A101" s="314" t="s">
        <v>934</v>
      </c>
      <c r="B101" s="265">
        <v>6</v>
      </c>
      <c r="C101" s="265">
        <v>6</v>
      </c>
      <c r="D101" s="265">
        <v>6</v>
      </c>
      <c r="E101" s="311">
        <v>9</v>
      </c>
      <c r="F101" s="311">
        <v>9</v>
      </c>
      <c r="G101" s="311">
        <v>9</v>
      </c>
      <c r="H101" s="278">
        <v>6</v>
      </c>
      <c r="I101" s="278">
        <v>6</v>
      </c>
      <c r="J101" s="278">
        <v>6</v>
      </c>
    </row>
    <row r="102" spans="1:10" x14ac:dyDescent="0.25">
      <c r="A102" s="314" t="s">
        <v>935</v>
      </c>
      <c r="B102" s="265">
        <v>11</v>
      </c>
      <c r="C102" s="265">
        <v>11</v>
      </c>
      <c r="D102" s="265">
        <v>11</v>
      </c>
      <c r="E102" s="311">
        <v>8</v>
      </c>
      <c r="F102" s="311">
        <v>8</v>
      </c>
      <c r="G102" s="311">
        <v>8</v>
      </c>
      <c r="H102" s="278">
        <v>6</v>
      </c>
      <c r="I102" s="278">
        <v>6</v>
      </c>
      <c r="J102" s="278">
        <v>6</v>
      </c>
    </row>
    <row r="103" spans="1:10" x14ac:dyDescent="0.25">
      <c r="A103" s="314" t="s">
        <v>936</v>
      </c>
      <c r="B103" s="265">
        <v>8</v>
      </c>
      <c r="C103" s="265">
        <v>8</v>
      </c>
      <c r="D103" s="265">
        <v>8</v>
      </c>
      <c r="E103" s="311">
        <v>6</v>
      </c>
      <c r="F103" s="311">
        <v>6</v>
      </c>
      <c r="G103" s="311">
        <v>6</v>
      </c>
      <c r="H103" s="278">
        <v>9</v>
      </c>
      <c r="I103" s="278">
        <v>9</v>
      </c>
      <c r="J103" s="278">
        <v>9</v>
      </c>
    </row>
    <row r="104" spans="1:10" x14ac:dyDescent="0.25">
      <c r="A104" s="314" t="s">
        <v>937</v>
      </c>
      <c r="B104" s="265">
        <v>7</v>
      </c>
      <c r="C104" s="265">
        <v>7</v>
      </c>
      <c r="D104" s="265">
        <v>7</v>
      </c>
      <c r="E104" s="311">
        <v>10</v>
      </c>
      <c r="F104" s="311">
        <v>10</v>
      </c>
      <c r="G104" s="311">
        <v>10</v>
      </c>
      <c r="H104" s="278">
        <v>11</v>
      </c>
      <c r="I104" s="278">
        <v>11</v>
      </c>
      <c r="J104" s="278">
        <v>11</v>
      </c>
    </row>
    <row r="105" spans="1:10" x14ac:dyDescent="0.25">
      <c r="A105" s="314" t="s">
        <v>938</v>
      </c>
      <c r="B105" s="265">
        <v>8</v>
      </c>
      <c r="C105" s="265">
        <v>8</v>
      </c>
      <c r="D105" s="265">
        <v>8</v>
      </c>
      <c r="E105" s="311">
        <v>8</v>
      </c>
      <c r="F105" s="311">
        <v>8</v>
      </c>
      <c r="G105" s="311">
        <v>8</v>
      </c>
      <c r="H105" s="278">
        <v>8</v>
      </c>
      <c r="I105" s="278">
        <v>8</v>
      </c>
      <c r="J105" s="278">
        <v>8</v>
      </c>
    </row>
    <row r="106" spans="1:10" x14ac:dyDescent="0.25">
      <c r="A106" s="314" t="s">
        <v>939</v>
      </c>
      <c r="B106" s="265">
        <v>5</v>
      </c>
      <c r="C106" s="265">
        <v>5</v>
      </c>
      <c r="D106" s="265">
        <v>5</v>
      </c>
      <c r="E106" s="311">
        <v>7</v>
      </c>
      <c r="F106" s="311">
        <v>7</v>
      </c>
      <c r="G106" s="311">
        <v>7</v>
      </c>
      <c r="H106" s="278">
        <v>7</v>
      </c>
      <c r="I106" s="278">
        <v>7</v>
      </c>
      <c r="J106" s="278">
        <v>7</v>
      </c>
    </row>
    <row r="107" spans="1:10" x14ac:dyDescent="0.25">
      <c r="A107" s="314" t="s">
        <v>940</v>
      </c>
      <c r="B107" s="265">
        <v>9</v>
      </c>
      <c r="C107" s="265">
        <v>9</v>
      </c>
      <c r="D107" s="265">
        <v>9</v>
      </c>
      <c r="E107" s="311">
        <v>7</v>
      </c>
      <c r="F107" s="311">
        <v>7</v>
      </c>
      <c r="G107" s="311">
        <v>7</v>
      </c>
      <c r="H107" s="278">
        <v>4</v>
      </c>
      <c r="I107" s="278">
        <v>4</v>
      </c>
      <c r="J107" s="278">
        <v>4</v>
      </c>
    </row>
    <row r="108" spans="1:10" x14ac:dyDescent="0.25">
      <c r="A108" s="314" t="s">
        <v>941</v>
      </c>
      <c r="B108" s="265">
        <v>15</v>
      </c>
      <c r="C108" s="265">
        <v>15</v>
      </c>
      <c r="D108" s="265">
        <v>15</v>
      </c>
      <c r="E108" s="311">
        <v>7</v>
      </c>
      <c r="F108" s="311">
        <v>7</v>
      </c>
      <c r="G108" s="311">
        <v>7</v>
      </c>
      <c r="H108" s="278">
        <v>1</v>
      </c>
      <c r="I108" s="278">
        <v>1</v>
      </c>
      <c r="J108" s="278">
        <v>1</v>
      </c>
    </row>
    <row r="109" spans="1:10" x14ac:dyDescent="0.25">
      <c r="A109" s="314" t="s">
        <v>942</v>
      </c>
      <c r="B109" s="265">
        <v>7</v>
      </c>
      <c r="C109" s="265">
        <v>7</v>
      </c>
      <c r="D109" s="265">
        <v>7</v>
      </c>
      <c r="E109" s="311">
        <v>9</v>
      </c>
      <c r="F109" s="311">
        <v>9</v>
      </c>
      <c r="G109" s="311">
        <v>9</v>
      </c>
      <c r="H109" s="278">
        <v>4</v>
      </c>
      <c r="I109" s="278">
        <v>4</v>
      </c>
      <c r="J109" s="278">
        <v>4</v>
      </c>
    </row>
    <row r="110" spans="1:10" x14ac:dyDescent="0.25">
      <c r="A110" s="314" t="s">
        <v>943</v>
      </c>
      <c r="B110" s="265">
        <v>8</v>
      </c>
      <c r="C110" s="265">
        <v>8</v>
      </c>
      <c r="D110" s="265">
        <v>8</v>
      </c>
      <c r="E110" s="311">
        <v>6</v>
      </c>
      <c r="F110" s="311">
        <v>6</v>
      </c>
      <c r="G110" s="311">
        <v>6</v>
      </c>
      <c r="H110" s="278">
        <v>6</v>
      </c>
      <c r="I110" s="278">
        <v>6</v>
      </c>
      <c r="J110" s="278">
        <v>6</v>
      </c>
    </row>
    <row r="111" spans="1:10" x14ac:dyDescent="0.25">
      <c r="A111" s="314" t="s">
        <v>944</v>
      </c>
      <c r="B111" s="265"/>
      <c r="C111" s="265"/>
      <c r="D111" s="265"/>
      <c r="E111" s="311">
        <v>2</v>
      </c>
      <c r="F111" s="311">
        <v>2</v>
      </c>
      <c r="G111" s="311">
        <v>2</v>
      </c>
      <c r="H111" s="278"/>
      <c r="I111" s="278"/>
      <c r="J111" s="278"/>
    </row>
    <row r="112" spans="1:10" x14ac:dyDescent="0.25">
      <c r="A112" s="314" t="s">
        <v>945</v>
      </c>
      <c r="B112" s="265">
        <v>6</v>
      </c>
      <c r="C112" s="265">
        <v>6</v>
      </c>
      <c r="D112" s="265">
        <v>6</v>
      </c>
      <c r="E112" s="311">
        <v>6</v>
      </c>
      <c r="F112" s="311">
        <v>6</v>
      </c>
      <c r="G112" s="311">
        <v>6</v>
      </c>
      <c r="H112" s="278">
        <v>7</v>
      </c>
      <c r="I112" s="278">
        <v>7</v>
      </c>
      <c r="J112" s="278">
        <v>7</v>
      </c>
    </row>
    <row r="113" spans="1:10" x14ac:dyDescent="0.25">
      <c r="A113" s="314" t="s">
        <v>946</v>
      </c>
      <c r="B113" s="265">
        <v>11</v>
      </c>
      <c r="C113" s="265">
        <v>11</v>
      </c>
      <c r="D113" s="265">
        <v>11</v>
      </c>
      <c r="E113" s="311">
        <v>7</v>
      </c>
      <c r="F113" s="311">
        <v>7</v>
      </c>
      <c r="G113" s="311">
        <v>7</v>
      </c>
      <c r="H113" s="278">
        <v>6</v>
      </c>
      <c r="I113" s="278">
        <v>6</v>
      </c>
      <c r="J113" s="278">
        <v>6</v>
      </c>
    </row>
    <row r="114" spans="1:10" x14ac:dyDescent="0.25">
      <c r="A114" s="314" t="s">
        <v>947</v>
      </c>
      <c r="B114" s="265">
        <v>7</v>
      </c>
      <c r="C114" s="265">
        <v>7</v>
      </c>
      <c r="D114" s="265">
        <v>7</v>
      </c>
      <c r="E114" s="311">
        <v>6</v>
      </c>
      <c r="F114" s="311">
        <v>6</v>
      </c>
      <c r="G114" s="311">
        <v>6</v>
      </c>
      <c r="H114" s="278">
        <v>5</v>
      </c>
      <c r="I114" s="278">
        <v>5</v>
      </c>
      <c r="J114" s="278">
        <v>5</v>
      </c>
    </row>
    <row r="115" spans="1:10" x14ac:dyDescent="0.25">
      <c r="A115" s="314" t="s">
        <v>948</v>
      </c>
      <c r="B115" s="265">
        <v>6</v>
      </c>
      <c r="C115" s="265">
        <v>6</v>
      </c>
      <c r="D115" s="265">
        <v>6</v>
      </c>
      <c r="E115" s="311">
        <v>4</v>
      </c>
      <c r="F115" s="311">
        <v>4</v>
      </c>
      <c r="G115" s="311">
        <v>4</v>
      </c>
      <c r="H115" s="278">
        <v>3</v>
      </c>
      <c r="I115" s="278">
        <v>3</v>
      </c>
      <c r="J115" s="278">
        <v>3</v>
      </c>
    </row>
    <row r="116" spans="1:10" x14ac:dyDescent="0.25">
      <c r="A116" s="314" t="s">
        <v>949</v>
      </c>
      <c r="B116" s="265">
        <v>8</v>
      </c>
      <c r="C116" s="265">
        <v>8</v>
      </c>
      <c r="D116" s="265">
        <v>8</v>
      </c>
      <c r="E116" s="311">
        <v>8</v>
      </c>
      <c r="F116" s="311">
        <v>8</v>
      </c>
      <c r="G116" s="311">
        <v>8</v>
      </c>
      <c r="H116" s="278">
        <v>3</v>
      </c>
      <c r="I116" s="278">
        <v>3</v>
      </c>
      <c r="J116" s="278">
        <v>3</v>
      </c>
    </row>
    <row r="117" spans="1:10" x14ac:dyDescent="0.25">
      <c r="A117" s="314" t="s">
        <v>950</v>
      </c>
      <c r="B117" s="265">
        <v>4</v>
      </c>
      <c r="C117" s="265">
        <v>4</v>
      </c>
      <c r="D117" s="265">
        <v>4</v>
      </c>
      <c r="E117" s="311">
        <v>3</v>
      </c>
      <c r="F117" s="311">
        <v>3</v>
      </c>
      <c r="G117" s="311">
        <v>3</v>
      </c>
      <c r="H117" s="278">
        <v>5</v>
      </c>
      <c r="I117" s="278">
        <v>5</v>
      </c>
      <c r="J117" s="278">
        <v>5</v>
      </c>
    </row>
    <row r="118" spans="1:10" x14ac:dyDescent="0.25">
      <c r="A118" s="314" t="s">
        <v>951</v>
      </c>
      <c r="B118" s="265">
        <v>5</v>
      </c>
      <c r="C118" s="265">
        <v>5</v>
      </c>
      <c r="D118" s="265">
        <v>5</v>
      </c>
      <c r="E118" s="311">
        <v>8</v>
      </c>
      <c r="F118" s="311">
        <v>8</v>
      </c>
      <c r="G118" s="311">
        <v>8</v>
      </c>
      <c r="H118" s="278">
        <v>4</v>
      </c>
      <c r="I118" s="278">
        <v>4</v>
      </c>
      <c r="J118" s="278">
        <v>4</v>
      </c>
    </row>
    <row r="119" spans="1:10" x14ac:dyDescent="0.25">
      <c r="A119" s="314" t="s">
        <v>952</v>
      </c>
      <c r="B119" s="265">
        <v>5</v>
      </c>
      <c r="C119" s="265">
        <v>5</v>
      </c>
      <c r="D119" s="265">
        <v>5</v>
      </c>
      <c r="E119" s="311">
        <v>3</v>
      </c>
      <c r="F119" s="311">
        <v>3</v>
      </c>
      <c r="G119" s="311">
        <v>3</v>
      </c>
      <c r="H119" s="278">
        <v>2</v>
      </c>
      <c r="I119" s="278">
        <v>2</v>
      </c>
      <c r="J119" s="278">
        <v>2</v>
      </c>
    </row>
    <row r="120" spans="1:10" x14ac:dyDescent="0.25">
      <c r="A120" s="314" t="s">
        <v>953</v>
      </c>
      <c r="B120" s="265">
        <v>9</v>
      </c>
      <c r="C120" s="265">
        <v>9</v>
      </c>
      <c r="D120" s="265">
        <v>9</v>
      </c>
      <c r="E120" s="311">
        <v>6</v>
      </c>
      <c r="F120" s="311">
        <v>6</v>
      </c>
      <c r="G120" s="311">
        <v>6</v>
      </c>
      <c r="H120" s="278">
        <v>4</v>
      </c>
      <c r="I120" s="278">
        <v>4</v>
      </c>
      <c r="J120" s="278">
        <v>4</v>
      </c>
    </row>
    <row r="121" spans="1:10" x14ac:dyDescent="0.25">
      <c r="A121" s="314" t="s">
        <v>954</v>
      </c>
      <c r="B121" s="265">
        <v>10</v>
      </c>
      <c r="C121" s="265">
        <v>10</v>
      </c>
      <c r="D121" s="265">
        <v>10</v>
      </c>
      <c r="E121" s="311">
        <v>2</v>
      </c>
      <c r="F121" s="311">
        <v>2</v>
      </c>
      <c r="G121" s="311">
        <v>2</v>
      </c>
      <c r="H121" s="278">
        <v>8</v>
      </c>
      <c r="I121" s="278">
        <v>8</v>
      </c>
      <c r="J121" s="278">
        <v>8</v>
      </c>
    </row>
    <row r="122" spans="1:10" x14ac:dyDescent="0.25">
      <c r="A122" s="314" t="s">
        <v>955</v>
      </c>
      <c r="B122" s="265">
        <v>14</v>
      </c>
      <c r="C122" s="265">
        <v>14</v>
      </c>
      <c r="D122" s="265">
        <v>14</v>
      </c>
      <c r="E122" s="311"/>
      <c r="F122" s="311"/>
      <c r="G122" s="311"/>
      <c r="H122" s="278">
        <v>4</v>
      </c>
      <c r="I122" s="278">
        <v>4</v>
      </c>
      <c r="J122" s="278">
        <v>4</v>
      </c>
    </row>
    <row r="123" spans="1:10" x14ac:dyDescent="0.25">
      <c r="A123" s="314" t="s">
        <v>956</v>
      </c>
      <c r="B123" s="265">
        <v>2</v>
      </c>
      <c r="C123" s="265">
        <v>2</v>
      </c>
      <c r="D123" s="265">
        <v>2</v>
      </c>
      <c r="E123" s="311">
        <v>2</v>
      </c>
      <c r="F123" s="311">
        <v>2</v>
      </c>
      <c r="G123" s="311">
        <v>2</v>
      </c>
      <c r="H123" s="278">
        <v>6</v>
      </c>
      <c r="I123" s="278">
        <v>6</v>
      </c>
      <c r="J123" s="278">
        <v>6</v>
      </c>
    </row>
    <row r="124" spans="1:10" x14ac:dyDescent="0.25">
      <c r="A124" s="314" t="s">
        <v>957</v>
      </c>
      <c r="B124" s="265">
        <v>3</v>
      </c>
      <c r="C124" s="265">
        <v>3</v>
      </c>
      <c r="D124" s="265">
        <v>3</v>
      </c>
      <c r="E124" s="311"/>
      <c r="F124" s="311"/>
      <c r="G124" s="311"/>
      <c r="H124" s="278">
        <v>6</v>
      </c>
      <c r="I124" s="278">
        <v>6</v>
      </c>
      <c r="J124" s="278">
        <v>6</v>
      </c>
    </row>
    <row r="125" spans="1:10" x14ac:dyDescent="0.25">
      <c r="A125" s="314" t="s">
        <v>958</v>
      </c>
      <c r="B125" s="265">
        <v>4</v>
      </c>
      <c r="C125" s="265">
        <v>4</v>
      </c>
      <c r="D125" s="265">
        <v>4</v>
      </c>
      <c r="E125" s="311"/>
      <c r="F125" s="311"/>
      <c r="G125" s="311"/>
      <c r="H125" s="278"/>
      <c r="I125" s="278"/>
      <c r="J125" s="278"/>
    </row>
    <row r="126" spans="1:10" x14ac:dyDescent="0.25">
      <c r="A126" s="314" t="s">
        <v>959</v>
      </c>
      <c r="B126" s="265"/>
      <c r="C126" s="265"/>
      <c r="D126" s="265"/>
      <c r="E126" s="311">
        <v>2</v>
      </c>
      <c r="F126" s="311">
        <v>2</v>
      </c>
      <c r="G126" s="311">
        <v>2</v>
      </c>
      <c r="H126" s="278"/>
      <c r="I126" s="278"/>
      <c r="J126" s="278"/>
    </row>
    <row r="127" spans="1:10" x14ac:dyDescent="0.25">
      <c r="A127" s="314" t="s">
        <v>960</v>
      </c>
      <c r="B127" s="265">
        <v>7</v>
      </c>
      <c r="C127" s="265">
        <v>7</v>
      </c>
      <c r="D127" s="265">
        <v>7</v>
      </c>
      <c r="E127" s="311">
        <v>6</v>
      </c>
      <c r="F127" s="311">
        <v>6</v>
      </c>
      <c r="G127" s="311">
        <v>6</v>
      </c>
      <c r="H127" s="278">
        <v>6</v>
      </c>
      <c r="I127" s="278">
        <v>6</v>
      </c>
      <c r="J127" s="278">
        <v>6</v>
      </c>
    </row>
    <row r="128" spans="1:10" x14ac:dyDescent="0.25">
      <c r="A128" s="314" t="s">
        <v>961</v>
      </c>
      <c r="B128" s="265">
        <v>6</v>
      </c>
      <c r="C128" s="265">
        <v>6</v>
      </c>
      <c r="D128" s="265">
        <v>6</v>
      </c>
      <c r="E128" s="311">
        <v>6</v>
      </c>
      <c r="F128" s="311">
        <v>6</v>
      </c>
      <c r="G128" s="311">
        <v>6</v>
      </c>
      <c r="H128" s="278"/>
      <c r="I128" s="278"/>
      <c r="J128" s="278"/>
    </row>
    <row r="129" spans="1:10" x14ac:dyDescent="0.25">
      <c r="A129" s="314" t="s">
        <v>962</v>
      </c>
      <c r="B129" s="265">
        <v>13</v>
      </c>
      <c r="C129" s="265">
        <v>13</v>
      </c>
      <c r="D129" s="265">
        <v>13</v>
      </c>
      <c r="E129" s="311"/>
      <c r="F129" s="311"/>
      <c r="G129" s="311"/>
      <c r="H129" s="278">
        <v>2</v>
      </c>
      <c r="I129" s="278">
        <v>2</v>
      </c>
      <c r="J129" s="278">
        <v>2</v>
      </c>
    </row>
    <row r="130" spans="1:10" x14ac:dyDescent="0.25">
      <c r="A130" s="314" t="s">
        <v>963</v>
      </c>
      <c r="B130" s="265"/>
      <c r="C130" s="265"/>
      <c r="D130" s="265"/>
      <c r="E130" s="311"/>
      <c r="F130" s="311"/>
      <c r="G130" s="311"/>
      <c r="H130" s="278">
        <v>8</v>
      </c>
      <c r="I130" s="278">
        <v>8</v>
      </c>
      <c r="J130" s="278">
        <v>8</v>
      </c>
    </row>
    <row r="131" spans="1:10" x14ac:dyDescent="0.25">
      <c r="A131" s="314" t="s">
        <v>964</v>
      </c>
      <c r="B131" s="265">
        <v>4</v>
      </c>
      <c r="C131" s="265">
        <v>4</v>
      </c>
      <c r="D131" s="265">
        <v>4</v>
      </c>
      <c r="E131" s="311">
        <v>6</v>
      </c>
      <c r="F131" s="311">
        <v>6</v>
      </c>
      <c r="G131" s="311">
        <v>6</v>
      </c>
      <c r="H131" s="278">
        <v>8</v>
      </c>
      <c r="I131" s="278">
        <v>8</v>
      </c>
      <c r="J131" s="278">
        <v>8</v>
      </c>
    </row>
    <row r="132" spans="1:10" x14ac:dyDescent="0.25">
      <c r="A132" s="314" t="s">
        <v>965</v>
      </c>
      <c r="B132" s="265">
        <v>3</v>
      </c>
      <c r="C132" s="265">
        <v>3</v>
      </c>
      <c r="D132" s="265">
        <v>3</v>
      </c>
      <c r="E132" s="311">
        <v>5</v>
      </c>
      <c r="F132" s="311">
        <v>5</v>
      </c>
      <c r="G132" s="311">
        <v>5</v>
      </c>
      <c r="H132" s="278"/>
      <c r="I132" s="278"/>
      <c r="J132" s="278"/>
    </row>
    <row r="133" spans="1:10" x14ac:dyDescent="0.25">
      <c r="A133" s="314" t="s">
        <v>966</v>
      </c>
      <c r="B133" s="265">
        <v>5</v>
      </c>
      <c r="C133" s="265">
        <v>5</v>
      </c>
      <c r="D133" s="265">
        <v>5</v>
      </c>
      <c r="E133" s="311">
        <v>4</v>
      </c>
      <c r="F133" s="311">
        <v>4</v>
      </c>
      <c r="G133" s="311">
        <v>4</v>
      </c>
      <c r="H133" s="278">
        <v>7</v>
      </c>
      <c r="I133" s="278">
        <v>7</v>
      </c>
      <c r="J133" s="278">
        <v>7</v>
      </c>
    </row>
    <row r="134" spans="1:10" x14ac:dyDescent="0.25">
      <c r="A134" s="314" t="s">
        <v>967</v>
      </c>
      <c r="B134" s="265">
        <v>12</v>
      </c>
      <c r="C134" s="265">
        <v>12</v>
      </c>
      <c r="D134" s="265">
        <v>12</v>
      </c>
      <c r="E134" s="311">
        <v>5</v>
      </c>
      <c r="F134" s="311">
        <v>5</v>
      </c>
      <c r="G134" s="311">
        <v>5</v>
      </c>
      <c r="H134" s="278">
        <v>12</v>
      </c>
      <c r="I134" s="278">
        <v>12</v>
      </c>
      <c r="J134" s="278">
        <v>12</v>
      </c>
    </row>
    <row r="135" spans="1:10" x14ac:dyDescent="0.25">
      <c r="A135" s="314" t="s">
        <v>968</v>
      </c>
      <c r="B135" s="265">
        <v>6</v>
      </c>
      <c r="C135" s="265">
        <v>6</v>
      </c>
      <c r="D135" s="265">
        <v>6</v>
      </c>
      <c r="E135" s="311">
        <v>3</v>
      </c>
      <c r="F135" s="311">
        <v>3</v>
      </c>
      <c r="G135" s="311">
        <v>3</v>
      </c>
      <c r="H135" s="278">
        <v>3</v>
      </c>
      <c r="I135" s="278">
        <v>3</v>
      </c>
      <c r="J135" s="278">
        <v>3</v>
      </c>
    </row>
    <row r="136" spans="1:10" x14ac:dyDescent="0.25">
      <c r="A136" s="314" t="s">
        <v>969</v>
      </c>
      <c r="B136" s="265">
        <v>3</v>
      </c>
      <c r="C136" s="265">
        <v>3</v>
      </c>
      <c r="D136" s="265">
        <v>3</v>
      </c>
      <c r="E136" s="311">
        <v>4</v>
      </c>
      <c r="F136" s="311">
        <v>4</v>
      </c>
      <c r="G136" s="311">
        <v>4</v>
      </c>
      <c r="H136" s="278">
        <v>2</v>
      </c>
      <c r="I136" s="278">
        <v>2</v>
      </c>
      <c r="J136" s="278">
        <v>2</v>
      </c>
    </row>
    <row r="137" spans="1:10" x14ac:dyDescent="0.25">
      <c r="A137" s="314" t="s">
        <v>970</v>
      </c>
      <c r="B137" s="265">
        <v>5</v>
      </c>
      <c r="C137" s="265">
        <v>5</v>
      </c>
      <c r="D137" s="265">
        <v>5</v>
      </c>
      <c r="E137" s="311">
        <v>1</v>
      </c>
      <c r="F137" s="311">
        <v>1</v>
      </c>
      <c r="G137" s="311">
        <v>1</v>
      </c>
      <c r="H137" s="278">
        <v>2</v>
      </c>
      <c r="I137" s="278">
        <v>2</v>
      </c>
      <c r="J137" s="278">
        <v>2</v>
      </c>
    </row>
    <row r="138" spans="1:10" x14ac:dyDescent="0.25">
      <c r="A138" s="314" t="s">
        <v>971</v>
      </c>
      <c r="B138" s="265">
        <v>4</v>
      </c>
      <c r="C138" s="265">
        <v>4</v>
      </c>
      <c r="D138" s="265">
        <v>4</v>
      </c>
      <c r="E138" s="311">
        <v>6</v>
      </c>
      <c r="F138" s="311">
        <v>6</v>
      </c>
      <c r="G138" s="311">
        <v>6</v>
      </c>
      <c r="H138" s="278">
        <v>3</v>
      </c>
      <c r="I138" s="278">
        <v>3</v>
      </c>
      <c r="J138" s="278">
        <v>3</v>
      </c>
    </row>
    <row r="139" spans="1:10" x14ac:dyDescent="0.25">
      <c r="A139" s="314" t="s">
        <v>972</v>
      </c>
      <c r="B139" s="265">
        <v>6</v>
      </c>
      <c r="C139" s="265">
        <v>6</v>
      </c>
      <c r="D139" s="265">
        <v>6</v>
      </c>
      <c r="E139" s="311">
        <v>6</v>
      </c>
      <c r="F139" s="311">
        <v>6</v>
      </c>
      <c r="G139" s="311">
        <v>6</v>
      </c>
      <c r="H139" s="278">
        <v>4</v>
      </c>
      <c r="I139" s="278">
        <v>4</v>
      </c>
      <c r="J139" s="278">
        <v>4</v>
      </c>
    </row>
    <row r="140" spans="1:10" x14ac:dyDescent="0.25">
      <c r="A140" s="314" t="s">
        <v>973</v>
      </c>
      <c r="B140" s="265">
        <v>7</v>
      </c>
      <c r="C140" s="265">
        <v>7</v>
      </c>
      <c r="D140" s="265">
        <v>7</v>
      </c>
      <c r="E140" s="311">
        <v>3</v>
      </c>
      <c r="F140" s="311">
        <v>3</v>
      </c>
      <c r="G140" s="311">
        <v>3</v>
      </c>
      <c r="H140" s="278">
        <v>4</v>
      </c>
      <c r="I140" s="278">
        <v>4</v>
      </c>
      <c r="J140" s="278">
        <v>4</v>
      </c>
    </row>
    <row r="141" spans="1:10" x14ac:dyDescent="0.25">
      <c r="A141" s="314" t="s">
        <v>974</v>
      </c>
      <c r="B141" s="265">
        <v>11</v>
      </c>
      <c r="C141" s="265">
        <v>11</v>
      </c>
      <c r="D141" s="265">
        <v>11</v>
      </c>
      <c r="E141" s="311">
        <v>2</v>
      </c>
      <c r="F141" s="311">
        <v>2</v>
      </c>
      <c r="G141" s="311">
        <v>2</v>
      </c>
      <c r="H141" s="278">
        <v>2</v>
      </c>
      <c r="I141" s="278">
        <v>2</v>
      </c>
      <c r="J141" s="278">
        <v>2</v>
      </c>
    </row>
    <row r="142" spans="1:10" x14ac:dyDescent="0.25">
      <c r="A142" s="314" t="s">
        <v>975</v>
      </c>
      <c r="B142" s="265">
        <v>5</v>
      </c>
      <c r="C142" s="265">
        <v>5</v>
      </c>
      <c r="D142" s="265">
        <v>5</v>
      </c>
      <c r="E142" s="311">
        <v>2</v>
      </c>
      <c r="F142" s="311">
        <v>2</v>
      </c>
      <c r="G142" s="311">
        <v>2</v>
      </c>
      <c r="H142" s="278">
        <v>7</v>
      </c>
      <c r="I142" s="278">
        <v>7</v>
      </c>
      <c r="J142" s="278">
        <v>7</v>
      </c>
    </row>
    <row r="143" spans="1:10" x14ac:dyDescent="0.25">
      <c r="A143" s="314" t="s">
        <v>976</v>
      </c>
      <c r="B143" s="265">
        <v>5</v>
      </c>
      <c r="C143" s="265">
        <v>5</v>
      </c>
      <c r="D143" s="265">
        <v>5</v>
      </c>
      <c r="E143" s="311">
        <v>2</v>
      </c>
      <c r="F143" s="311">
        <v>2</v>
      </c>
      <c r="G143" s="311">
        <v>2</v>
      </c>
      <c r="H143" s="278">
        <v>4</v>
      </c>
      <c r="I143" s="278">
        <v>4</v>
      </c>
      <c r="J143" s="278">
        <v>4</v>
      </c>
    </row>
    <row r="144" spans="1:10" x14ac:dyDescent="0.25">
      <c r="A144" s="314" t="s">
        <v>977</v>
      </c>
      <c r="B144" s="265">
        <v>9</v>
      </c>
      <c r="C144" s="265">
        <v>9</v>
      </c>
      <c r="D144" s="265">
        <v>9</v>
      </c>
      <c r="E144" s="311">
        <v>2</v>
      </c>
      <c r="F144" s="311">
        <v>2</v>
      </c>
      <c r="G144" s="311">
        <v>2</v>
      </c>
      <c r="H144" s="278"/>
      <c r="I144" s="278"/>
      <c r="J144" s="278"/>
    </row>
    <row r="145" spans="1:10" x14ac:dyDescent="0.25">
      <c r="A145" s="314" t="s">
        <v>978</v>
      </c>
      <c r="B145" s="265">
        <v>13</v>
      </c>
      <c r="C145" s="265">
        <v>13</v>
      </c>
      <c r="D145" s="265">
        <v>13</v>
      </c>
      <c r="E145" s="311">
        <v>1</v>
      </c>
      <c r="F145" s="311">
        <v>1</v>
      </c>
      <c r="G145" s="311">
        <v>1</v>
      </c>
      <c r="H145" s="278"/>
      <c r="I145" s="278"/>
      <c r="J145" s="278"/>
    </row>
    <row r="146" spans="1:10" x14ac:dyDescent="0.25">
      <c r="A146" s="314" t="s">
        <v>979</v>
      </c>
      <c r="B146" s="265">
        <v>13</v>
      </c>
      <c r="C146" s="265">
        <v>13</v>
      </c>
      <c r="D146" s="265">
        <v>13</v>
      </c>
      <c r="E146" s="311"/>
      <c r="F146" s="311"/>
      <c r="G146" s="311"/>
      <c r="H146" s="278"/>
      <c r="I146" s="278"/>
      <c r="J146" s="278"/>
    </row>
    <row r="147" spans="1:10" x14ac:dyDescent="0.25">
      <c r="A147" s="314" t="s">
        <v>980</v>
      </c>
      <c r="B147" s="265">
        <v>5</v>
      </c>
      <c r="C147" s="265">
        <v>5</v>
      </c>
      <c r="D147" s="265">
        <v>5</v>
      </c>
      <c r="E147" s="311">
        <v>5</v>
      </c>
      <c r="F147" s="311">
        <v>5</v>
      </c>
      <c r="G147" s="311">
        <v>5</v>
      </c>
      <c r="H147" s="278">
        <v>5</v>
      </c>
      <c r="I147" s="278">
        <v>5</v>
      </c>
      <c r="J147" s="278">
        <v>5</v>
      </c>
    </row>
    <row r="148" spans="1:10" x14ac:dyDescent="0.25">
      <c r="A148" s="314" t="s">
        <v>981</v>
      </c>
      <c r="B148" s="265">
        <v>5</v>
      </c>
      <c r="C148" s="265">
        <v>5</v>
      </c>
      <c r="D148" s="265">
        <v>5</v>
      </c>
      <c r="E148" s="311">
        <v>4</v>
      </c>
      <c r="F148" s="311">
        <v>4</v>
      </c>
      <c r="G148" s="311">
        <v>4</v>
      </c>
      <c r="H148" s="278">
        <v>2</v>
      </c>
      <c r="I148" s="278">
        <v>2</v>
      </c>
      <c r="J148" s="278">
        <v>2</v>
      </c>
    </row>
    <row r="149" spans="1:10" x14ac:dyDescent="0.25">
      <c r="A149" s="314" t="s">
        <v>982</v>
      </c>
      <c r="B149" s="265">
        <v>4</v>
      </c>
      <c r="C149" s="265">
        <v>4</v>
      </c>
      <c r="D149" s="265">
        <v>4</v>
      </c>
      <c r="E149" s="311">
        <v>6</v>
      </c>
      <c r="F149" s="311">
        <v>6</v>
      </c>
      <c r="G149" s="311">
        <v>6</v>
      </c>
      <c r="H149" s="278"/>
      <c r="I149" s="278"/>
      <c r="J149" s="278"/>
    </row>
    <row r="150" spans="1:10" x14ac:dyDescent="0.25">
      <c r="A150" s="314" t="s">
        <v>983</v>
      </c>
      <c r="B150" s="265">
        <v>9</v>
      </c>
      <c r="C150" s="265">
        <v>9</v>
      </c>
      <c r="D150" s="265">
        <v>9</v>
      </c>
      <c r="E150" s="311">
        <v>1</v>
      </c>
      <c r="F150" s="311">
        <v>1</v>
      </c>
      <c r="G150" s="311">
        <v>1</v>
      </c>
      <c r="H150" s="278">
        <v>1</v>
      </c>
      <c r="I150" s="278">
        <v>1</v>
      </c>
      <c r="J150" s="278">
        <v>1</v>
      </c>
    </row>
    <row r="151" spans="1:10" x14ac:dyDescent="0.25">
      <c r="A151" s="314" t="s">
        <v>984</v>
      </c>
      <c r="B151" s="265"/>
      <c r="C151" s="265"/>
      <c r="D151" s="265"/>
      <c r="E151" s="311">
        <v>3</v>
      </c>
      <c r="F151" s="311">
        <v>3</v>
      </c>
      <c r="G151" s="311">
        <v>3</v>
      </c>
      <c r="H151" s="278">
        <v>7</v>
      </c>
      <c r="I151" s="278">
        <v>7</v>
      </c>
      <c r="J151" s="278">
        <v>7</v>
      </c>
    </row>
    <row r="152" spans="1:10" x14ac:dyDescent="0.25">
      <c r="A152" s="314" t="s">
        <v>985</v>
      </c>
      <c r="B152" s="265"/>
      <c r="C152" s="265"/>
      <c r="D152" s="265"/>
      <c r="E152" s="311"/>
      <c r="F152" s="311"/>
      <c r="G152" s="311"/>
      <c r="H152" s="278">
        <v>12</v>
      </c>
      <c r="I152" s="278">
        <v>12</v>
      </c>
      <c r="J152" s="278">
        <v>12</v>
      </c>
    </row>
    <row r="153" spans="1:10" x14ac:dyDescent="0.25">
      <c r="A153" s="314" t="s">
        <v>986</v>
      </c>
      <c r="B153" s="265">
        <v>5</v>
      </c>
      <c r="C153" s="265">
        <v>5</v>
      </c>
      <c r="D153" s="265">
        <v>5</v>
      </c>
      <c r="E153" s="311">
        <v>5</v>
      </c>
      <c r="F153" s="311">
        <v>5</v>
      </c>
      <c r="G153" s="311">
        <v>5</v>
      </c>
      <c r="H153" s="278">
        <v>7</v>
      </c>
      <c r="I153" s="278">
        <v>7</v>
      </c>
      <c r="J153" s="278">
        <v>7</v>
      </c>
    </row>
    <row r="154" spans="1:10" x14ac:dyDescent="0.25">
      <c r="A154" s="314" t="s">
        <v>987</v>
      </c>
      <c r="B154" s="265">
        <v>5</v>
      </c>
      <c r="C154" s="265">
        <v>5</v>
      </c>
      <c r="D154" s="265">
        <v>5</v>
      </c>
      <c r="E154" s="311">
        <v>4</v>
      </c>
      <c r="F154" s="311">
        <v>4</v>
      </c>
      <c r="G154" s="311">
        <v>4</v>
      </c>
      <c r="H154" s="278">
        <v>2</v>
      </c>
      <c r="I154" s="278">
        <v>2</v>
      </c>
      <c r="J154" s="278">
        <v>2</v>
      </c>
    </row>
    <row r="155" spans="1:10" x14ac:dyDescent="0.25">
      <c r="A155" s="314" t="s">
        <v>988</v>
      </c>
      <c r="B155" s="265">
        <v>4</v>
      </c>
      <c r="C155" s="265">
        <v>4</v>
      </c>
      <c r="D155" s="265">
        <v>4</v>
      </c>
      <c r="E155" s="311">
        <v>5</v>
      </c>
      <c r="F155" s="311">
        <v>5</v>
      </c>
      <c r="G155" s="311">
        <v>5</v>
      </c>
      <c r="H155" s="278">
        <v>6</v>
      </c>
      <c r="I155" s="278">
        <v>6</v>
      </c>
      <c r="J155" s="278">
        <v>6</v>
      </c>
    </row>
    <row r="156" spans="1:10" x14ac:dyDescent="0.25">
      <c r="A156" s="314" t="s">
        <v>989</v>
      </c>
      <c r="B156" s="265">
        <v>6</v>
      </c>
      <c r="C156" s="265">
        <v>6</v>
      </c>
      <c r="D156" s="265">
        <v>6</v>
      </c>
      <c r="E156" s="311">
        <v>4</v>
      </c>
      <c r="F156" s="311">
        <v>4</v>
      </c>
      <c r="G156" s="311">
        <v>4</v>
      </c>
      <c r="H156" s="278"/>
      <c r="I156" s="278"/>
      <c r="J156" s="278"/>
    </row>
    <row r="157" spans="1:10" x14ac:dyDescent="0.25">
      <c r="A157" s="314" t="s">
        <v>990</v>
      </c>
      <c r="B157" s="265">
        <v>6</v>
      </c>
      <c r="C157" s="265">
        <v>6</v>
      </c>
      <c r="D157" s="265">
        <v>6</v>
      </c>
      <c r="E157" s="311">
        <v>4</v>
      </c>
      <c r="F157" s="311">
        <v>4</v>
      </c>
      <c r="G157" s="311">
        <v>4</v>
      </c>
      <c r="H157" s="278">
        <v>2</v>
      </c>
      <c r="I157" s="278">
        <v>2</v>
      </c>
      <c r="J157" s="278">
        <v>2</v>
      </c>
    </row>
    <row r="158" spans="1:10" x14ac:dyDescent="0.25">
      <c r="A158" s="314" t="s">
        <v>991</v>
      </c>
      <c r="B158" s="265">
        <v>4</v>
      </c>
      <c r="C158" s="265">
        <v>4</v>
      </c>
      <c r="D158" s="265">
        <v>4</v>
      </c>
      <c r="E158" s="311">
        <v>5</v>
      </c>
      <c r="F158" s="311">
        <v>5</v>
      </c>
      <c r="G158" s="311">
        <v>5</v>
      </c>
      <c r="H158" s="278">
        <v>6</v>
      </c>
      <c r="I158" s="278">
        <v>6</v>
      </c>
      <c r="J158" s="278">
        <v>6</v>
      </c>
    </row>
    <row r="159" spans="1:10" x14ac:dyDescent="0.25">
      <c r="A159" s="314" t="s">
        <v>992</v>
      </c>
      <c r="B159" s="265">
        <v>6</v>
      </c>
      <c r="C159" s="265">
        <v>6</v>
      </c>
      <c r="D159" s="265">
        <v>6</v>
      </c>
      <c r="E159" s="311">
        <v>5</v>
      </c>
      <c r="F159" s="311">
        <v>5</v>
      </c>
      <c r="G159" s="311">
        <v>5</v>
      </c>
      <c r="H159" s="278">
        <v>5</v>
      </c>
      <c r="I159" s="278">
        <v>5</v>
      </c>
      <c r="J159" s="278">
        <v>5</v>
      </c>
    </row>
    <row r="160" spans="1:10" x14ac:dyDescent="0.25">
      <c r="A160" s="314" t="s">
        <v>993</v>
      </c>
      <c r="B160" s="265">
        <v>3</v>
      </c>
      <c r="C160" s="265">
        <v>3</v>
      </c>
      <c r="D160" s="265">
        <v>3</v>
      </c>
      <c r="E160" s="311">
        <v>4</v>
      </c>
      <c r="F160" s="311">
        <v>4</v>
      </c>
      <c r="G160" s="311">
        <v>4</v>
      </c>
      <c r="H160" s="278">
        <v>9</v>
      </c>
      <c r="I160" s="278">
        <v>9</v>
      </c>
      <c r="J160" s="278">
        <v>9</v>
      </c>
    </row>
    <row r="161" spans="1:10" x14ac:dyDescent="0.25">
      <c r="A161" s="314" t="s">
        <v>994</v>
      </c>
      <c r="B161" s="265">
        <v>3</v>
      </c>
      <c r="C161" s="265">
        <v>3</v>
      </c>
      <c r="D161" s="265">
        <v>3</v>
      </c>
      <c r="E161" s="311">
        <v>7</v>
      </c>
      <c r="F161" s="311">
        <v>7</v>
      </c>
      <c r="G161" s="311">
        <v>7</v>
      </c>
      <c r="H161" s="278">
        <v>2</v>
      </c>
      <c r="I161" s="278">
        <v>2</v>
      </c>
      <c r="J161" s="278">
        <v>2</v>
      </c>
    </row>
    <row r="162" spans="1:10" x14ac:dyDescent="0.25">
      <c r="A162" s="314" t="s">
        <v>995</v>
      </c>
      <c r="B162" s="265">
        <v>2</v>
      </c>
      <c r="C162" s="265">
        <v>2</v>
      </c>
      <c r="D162" s="265">
        <v>2</v>
      </c>
      <c r="E162" s="311">
        <v>2</v>
      </c>
      <c r="F162" s="311">
        <v>2</v>
      </c>
      <c r="G162" s="311">
        <v>2</v>
      </c>
      <c r="H162" s="278">
        <v>4</v>
      </c>
      <c r="I162" s="278">
        <v>4</v>
      </c>
      <c r="J162" s="278">
        <v>4</v>
      </c>
    </row>
    <row r="163" spans="1:10" x14ac:dyDescent="0.25">
      <c r="A163" s="314" t="s">
        <v>996</v>
      </c>
      <c r="B163" s="265">
        <v>7</v>
      </c>
      <c r="C163" s="265">
        <v>7</v>
      </c>
      <c r="D163" s="265">
        <v>7</v>
      </c>
      <c r="E163" s="311"/>
      <c r="F163" s="311"/>
      <c r="G163" s="311"/>
      <c r="H163" s="278">
        <v>5</v>
      </c>
      <c r="I163" s="278">
        <v>5</v>
      </c>
      <c r="J163" s="278">
        <v>5</v>
      </c>
    </row>
    <row r="164" spans="1:10" x14ac:dyDescent="0.25">
      <c r="A164" s="314" t="s">
        <v>997</v>
      </c>
      <c r="B164" s="265">
        <v>5</v>
      </c>
      <c r="C164" s="265">
        <v>5</v>
      </c>
      <c r="D164" s="265">
        <v>5</v>
      </c>
      <c r="E164" s="311"/>
      <c r="F164" s="311"/>
      <c r="G164" s="311"/>
      <c r="H164" s="278">
        <v>2</v>
      </c>
      <c r="I164" s="278">
        <v>2</v>
      </c>
      <c r="J164" s="278">
        <v>2</v>
      </c>
    </row>
    <row r="165" spans="1:10" x14ac:dyDescent="0.25">
      <c r="A165" s="314" t="s">
        <v>998</v>
      </c>
      <c r="B165" s="265">
        <v>3</v>
      </c>
      <c r="C165" s="265">
        <v>3</v>
      </c>
      <c r="D165" s="265">
        <v>3</v>
      </c>
      <c r="E165" s="311">
        <v>3</v>
      </c>
      <c r="F165" s="311">
        <v>3</v>
      </c>
      <c r="G165" s="311">
        <v>3</v>
      </c>
      <c r="H165" s="278">
        <v>3</v>
      </c>
      <c r="I165" s="278">
        <v>3</v>
      </c>
      <c r="J165" s="278">
        <v>3</v>
      </c>
    </row>
    <row r="166" spans="1:10" x14ac:dyDescent="0.25">
      <c r="A166" s="314" t="s">
        <v>999</v>
      </c>
      <c r="B166" s="265"/>
      <c r="C166" s="265"/>
      <c r="D166" s="265"/>
      <c r="E166" s="311">
        <v>4</v>
      </c>
      <c r="F166" s="311">
        <v>4</v>
      </c>
      <c r="G166" s="311">
        <v>4</v>
      </c>
      <c r="H166" s="278"/>
      <c r="I166" s="278"/>
      <c r="J166" s="278"/>
    </row>
    <row r="167" spans="1:10" x14ac:dyDescent="0.25">
      <c r="A167" s="314" t="s">
        <v>1000</v>
      </c>
      <c r="B167" s="265">
        <v>9</v>
      </c>
      <c r="C167" s="265">
        <v>9</v>
      </c>
      <c r="D167" s="265">
        <v>9</v>
      </c>
      <c r="E167" s="311">
        <v>3</v>
      </c>
      <c r="F167" s="311">
        <v>3</v>
      </c>
      <c r="G167" s="311">
        <v>3</v>
      </c>
      <c r="H167" s="278"/>
      <c r="I167" s="278"/>
      <c r="J167" s="278"/>
    </row>
    <row r="168" spans="1:10" x14ac:dyDescent="0.25">
      <c r="A168" s="314" t="s">
        <v>1001</v>
      </c>
      <c r="B168" s="265">
        <v>5</v>
      </c>
      <c r="C168" s="265">
        <v>5</v>
      </c>
      <c r="D168" s="265">
        <v>5</v>
      </c>
      <c r="E168" s="311">
        <v>4</v>
      </c>
      <c r="F168" s="311">
        <v>4</v>
      </c>
      <c r="G168" s="311">
        <v>4</v>
      </c>
      <c r="H168" s="278">
        <v>4</v>
      </c>
      <c r="I168" s="278">
        <v>4</v>
      </c>
      <c r="J168" s="278">
        <v>4</v>
      </c>
    </row>
    <row r="169" spans="1:10" x14ac:dyDescent="0.25">
      <c r="A169" s="314" t="s">
        <v>1002</v>
      </c>
      <c r="B169" s="265">
        <v>5</v>
      </c>
      <c r="C169" s="265">
        <v>5</v>
      </c>
      <c r="D169" s="265">
        <v>5</v>
      </c>
      <c r="E169" s="311">
        <v>2</v>
      </c>
      <c r="F169" s="311">
        <v>2</v>
      </c>
      <c r="G169" s="311">
        <v>2</v>
      </c>
      <c r="H169" s="278">
        <v>5</v>
      </c>
      <c r="I169" s="278">
        <v>5</v>
      </c>
      <c r="J169" s="278">
        <v>5</v>
      </c>
    </row>
    <row r="170" spans="1:10" x14ac:dyDescent="0.25">
      <c r="A170" s="314" t="s">
        <v>1003</v>
      </c>
      <c r="B170" s="265">
        <v>3</v>
      </c>
      <c r="C170" s="265">
        <v>3</v>
      </c>
      <c r="D170" s="265">
        <v>3</v>
      </c>
      <c r="E170" s="311">
        <v>4</v>
      </c>
      <c r="F170" s="311">
        <v>4</v>
      </c>
      <c r="G170" s="311">
        <v>4</v>
      </c>
      <c r="H170" s="278">
        <v>4</v>
      </c>
      <c r="I170" s="278">
        <v>4</v>
      </c>
      <c r="J170" s="278">
        <v>4</v>
      </c>
    </row>
    <row r="171" spans="1:10" x14ac:dyDescent="0.25">
      <c r="A171" s="314" t="s">
        <v>1004</v>
      </c>
      <c r="B171" s="265">
        <v>8</v>
      </c>
      <c r="C171" s="265">
        <v>8</v>
      </c>
      <c r="D171" s="265">
        <v>8</v>
      </c>
      <c r="E171" s="311">
        <v>3</v>
      </c>
      <c r="F171" s="311">
        <v>3</v>
      </c>
      <c r="G171" s="311">
        <v>3</v>
      </c>
      <c r="H171" s="278"/>
      <c r="I171" s="278"/>
      <c r="J171" s="278"/>
    </row>
    <row r="172" spans="1:10" x14ac:dyDescent="0.25">
      <c r="A172" s="314" t="s">
        <v>1005</v>
      </c>
      <c r="B172" s="265">
        <v>3</v>
      </c>
      <c r="C172" s="265">
        <v>3</v>
      </c>
      <c r="D172" s="265">
        <v>3</v>
      </c>
      <c r="E172" s="311">
        <v>4</v>
      </c>
      <c r="F172" s="311">
        <v>4</v>
      </c>
      <c r="G172" s="311">
        <v>4</v>
      </c>
      <c r="H172" s="278">
        <v>4</v>
      </c>
      <c r="I172" s="278">
        <v>4</v>
      </c>
      <c r="J172" s="278">
        <v>4</v>
      </c>
    </row>
    <row r="173" spans="1:10" x14ac:dyDescent="0.25">
      <c r="A173" s="314" t="s">
        <v>1006</v>
      </c>
      <c r="B173" s="265">
        <v>4</v>
      </c>
      <c r="C173" s="265">
        <v>4</v>
      </c>
      <c r="D173" s="265">
        <v>4</v>
      </c>
      <c r="E173" s="311">
        <v>2</v>
      </c>
      <c r="F173" s="311">
        <v>2</v>
      </c>
      <c r="G173" s="311">
        <v>2</v>
      </c>
      <c r="H173" s="278">
        <v>5</v>
      </c>
      <c r="I173" s="278">
        <v>5</v>
      </c>
      <c r="J173" s="278">
        <v>5</v>
      </c>
    </row>
    <row r="174" spans="1:10" x14ac:dyDescent="0.25">
      <c r="A174" s="314" t="s">
        <v>1007</v>
      </c>
      <c r="B174" s="265">
        <v>1</v>
      </c>
      <c r="C174" s="265">
        <v>1</v>
      </c>
      <c r="D174" s="265">
        <v>1</v>
      </c>
      <c r="E174" s="311">
        <v>4</v>
      </c>
      <c r="F174" s="311">
        <v>4</v>
      </c>
      <c r="G174" s="311">
        <v>4</v>
      </c>
      <c r="H174" s="278">
        <v>1</v>
      </c>
      <c r="I174" s="278">
        <v>1</v>
      </c>
      <c r="J174" s="278">
        <v>1</v>
      </c>
    </row>
    <row r="175" spans="1:10" x14ac:dyDescent="0.25">
      <c r="A175" s="314" t="s">
        <v>1008</v>
      </c>
      <c r="B175" s="265">
        <v>6</v>
      </c>
      <c r="C175" s="265">
        <v>6</v>
      </c>
      <c r="D175" s="265">
        <v>6</v>
      </c>
      <c r="E175" s="311">
        <v>3</v>
      </c>
      <c r="F175" s="311">
        <v>3</v>
      </c>
      <c r="G175" s="311">
        <v>3</v>
      </c>
      <c r="H175" s="278">
        <v>2</v>
      </c>
      <c r="I175" s="278">
        <v>2</v>
      </c>
      <c r="J175" s="278">
        <v>2</v>
      </c>
    </row>
    <row r="176" spans="1:10" x14ac:dyDescent="0.25">
      <c r="A176" s="314" t="s">
        <v>1009</v>
      </c>
      <c r="B176" s="265">
        <v>3</v>
      </c>
      <c r="C176" s="265">
        <v>3</v>
      </c>
      <c r="D176" s="265">
        <v>3</v>
      </c>
      <c r="E176" s="311">
        <v>2</v>
      </c>
      <c r="F176" s="311">
        <v>2</v>
      </c>
      <c r="G176" s="311">
        <v>2</v>
      </c>
      <c r="H176" s="278">
        <v>5</v>
      </c>
      <c r="I176" s="278">
        <v>5</v>
      </c>
      <c r="J176" s="278">
        <v>5</v>
      </c>
    </row>
    <row r="177" spans="1:10" x14ac:dyDescent="0.25">
      <c r="A177" s="314" t="s">
        <v>1010</v>
      </c>
      <c r="B177" s="265">
        <v>2</v>
      </c>
      <c r="C177" s="265">
        <v>2</v>
      </c>
      <c r="D177" s="265">
        <v>2</v>
      </c>
      <c r="E177" s="311">
        <v>1</v>
      </c>
      <c r="F177" s="311">
        <v>1</v>
      </c>
      <c r="G177" s="311">
        <v>1</v>
      </c>
      <c r="H177" s="278">
        <v>4</v>
      </c>
      <c r="I177" s="278">
        <v>4</v>
      </c>
      <c r="J177" s="278">
        <v>4</v>
      </c>
    </row>
    <row r="178" spans="1:10" x14ac:dyDescent="0.25">
      <c r="A178" s="314" t="s">
        <v>1011</v>
      </c>
      <c r="B178" s="265">
        <v>2</v>
      </c>
      <c r="C178" s="265">
        <v>2</v>
      </c>
      <c r="D178" s="265">
        <v>2</v>
      </c>
      <c r="E178" s="311">
        <v>3</v>
      </c>
      <c r="F178" s="311">
        <v>3</v>
      </c>
      <c r="G178" s="311">
        <v>3</v>
      </c>
      <c r="H178" s="278">
        <v>1</v>
      </c>
      <c r="I178" s="278">
        <v>1</v>
      </c>
      <c r="J178" s="278">
        <v>1</v>
      </c>
    </row>
    <row r="179" spans="1:10" x14ac:dyDescent="0.25">
      <c r="A179" s="314" t="s">
        <v>1012</v>
      </c>
      <c r="B179" s="265"/>
      <c r="C179" s="265"/>
      <c r="D179" s="265"/>
      <c r="E179" s="311"/>
      <c r="F179" s="311"/>
      <c r="G179" s="311"/>
      <c r="H179" s="278">
        <v>7</v>
      </c>
      <c r="I179" s="278">
        <v>7</v>
      </c>
      <c r="J179" s="278">
        <v>7</v>
      </c>
    </row>
    <row r="180" spans="1:10" x14ac:dyDescent="0.25">
      <c r="A180" s="314" t="s">
        <v>1013</v>
      </c>
      <c r="B180" s="265">
        <v>4</v>
      </c>
      <c r="C180" s="265">
        <v>4</v>
      </c>
      <c r="D180" s="265">
        <v>4</v>
      </c>
      <c r="E180" s="311"/>
      <c r="F180" s="311"/>
      <c r="G180" s="311"/>
      <c r="H180" s="278">
        <v>2</v>
      </c>
      <c r="I180" s="278">
        <v>2</v>
      </c>
      <c r="J180" s="278">
        <v>2</v>
      </c>
    </row>
    <row r="181" spans="1:10" x14ac:dyDescent="0.25">
      <c r="A181" s="314" t="s">
        <v>1014</v>
      </c>
      <c r="B181" s="265">
        <v>4</v>
      </c>
      <c r="C181" s="265">
        <v>4</v>
      </c>
      <c r="D181" s="265">
        <v>4</v>
      </c>
      <c r="E181" s="311"/>
      <c r="F181" s="311"/>
      <c r="G181" s="311"/>
      <c r="H181" s="278">
        <v>4</v>
      </c>
      <c r="I181" s="278">
        <v>4</v>
      </c>
      <c r="J181" s="278">
        <v>4</v>
      </c>
    </row>
    <row r="182" spans="1:10" x14ac:dyDescent="0.25">
      <c r="A182" s="314" t="s">
        <v>1015</v>
      </c>
      <c r="B182" s="265">
        <v>1</v>
      </c>
      <c r="C182" s="265">
        <v>1</v>
      </c>
      <c r="D182" s="265">
        <v>1</v>
      </c>
      <c r="E182" s="311">
        <v>1</v>
      </c>
      <c r="F182" s="311">
        <v>1</v>
      </c>
      <c r="G182" s="311">
        <v>1</v>
      </c>
      <c r="H182" s="278"/>
      <c r="I182" s="278"/>
      <c r="J182" s="278"/>
    </row>
    <row r="183" spans="1:10" x14ac:dyDescent="0.25">
      <c r="A183" s="314" t="s">
        <v>1016</v>
      </c>
      <c r="B183" s="265">
        <v>1</v>
      </c>
      <c r="C183" s="265">
        <v>1</v>
      </c>
      <c r="D183" s="265">
        <v>1</v>
      </c>
      <c r="E183" s="311">
        <v>3</v>
      </c>
      <c r="F183" s="311">
        <v>3</v>
      </c>
      <c r="G183" s="311">
        <v>3</v>
      </c>
      <c r="H183" s="278">
        <v>9</v>
      </c>
      <c r="I183" s="278">
        <v>9</v>
      </c>
      <c r="J183" s="278">
        <v>9</v>
      </c>
    </row>
    <row r="184" spans="1:10" x14ac:dyDescent="0.25">
      <c r="A184" s="314" t="s">
        <v>1017</v>
      </c>
      <c r="B184" s="265">
        <v>2</v>
      </c>
      <c r="C184" s="265">
        <v>2</v>
      </c>
      <c r="D184" s="265">
        <v>2</v>
      </c>
      <c r="E184" s="311">
        <v>2</v>
      </c>
      <c r="F184" s="311">
        <v>2</v>
      </c>
      <c r="G184" s="311">
        <v>2</v>
      </c>
      <c r="H184" s="278">
        <v>2</v>
      </c>
      <c r="I184" s="278">
        <v>2</v>
      </c>
      <c r="J184" s="278">
        <v>2</v>
      </c>
    </row>
    <row r="185" spans="1:10" x14ac:dyDescent="0.25">
      <c r="A185" s="314" t="s">
        <v>1018</v>
      </c>
      <c r="B185" s="265">
        <v>7</v>
      </c>
      <c r="C185" s="265">
        <v>7</v>
      </c>
      <c r="D185" s="265">
        <v>7</v>
      </c>
      <c r="E185" s="311">
        <v>2</v>
      </c>
      <c r="F185" s="311">
        <v>2</v>
      </c>
      <c r="G185" s="311">
        <v>2</v>
      </c>
      <c r="H185" s="278"/>
      <c r="I185" s="278"/>
      <c r="J185" s="278"/>
    </row>
    <row r="186" spans="1:10" x14ac:dyDescent="0.25">
      <c r="A186" s="314" t="s">
        <v>1019</v>
      </c>
      <c r="B186" s="265">
        <v>3</v>
      </c>
      <c r="C186" s="265">
        <v>3</v>
      </c>
      <c r="D186" s="265">
        <v>3</v>
      </c>
      <c r="E186" s="311">
        <v>2</v>
      </c>
      <c r="F186" s="311">
        <v>2</v>
      </c>
      <c r="G186" s="311">
        <v>2</v>
      </c>
      <c r="H186" s="278">
        <v>2</v>
      </c>
      <c r="I186" s="278">
        <v>2</v>
      </c>
      <c r="J186" s="278">
        <v>2</v>
      </c>
    </row>
    <row r="187" spans="1:10" x14ac:dyDescent="0.25">
      <c r="A187" s="314" t="s">
        <v>1020</v>
      </c>
      <c r="B187" s="265">
        <v>3</v>
      </c>
      <c r="C187" s="265">
        <v>3</v>
      </c>
      <c r="D187" s="265">
        <v>3</v>
      </c>
      <c r="E187" s="311">
        <v>2</v>
      </c>
      <c r="F187" s="311">
        <v>2</v>
      </c>
      <c r="G187" s="311">
        <v>2</v>
      </c>
      <c r="H187" s="278">
        <v>2</v>
      </c>
      <c r="I187" s="278">
        <v>2</v>
      </c>
      <c r="J187" s="278">
        <v>2</v>
      </c>
    </row>
    <row r="188" spans="1:10" x14ac:dyDescent="0.25">
      <c r="A188" s="314" t="s">
        <v>1021</v>
      </c>
      <c r="B188" s="265">
        <v>7</v>
      </c>
      <c r="C188" s="265">
        <v>7</v>
      </c>
      <c r="D188" s="265">
        <v>7</v>
      </c>
      <c r="E188" s="311">
        <v>1</v>
      </c>
      <c r="F188" s="311">
        <v>1</v>
      </c>
      <c r="G188" s="311">
        <v>1</v>
      </c>
      <c r="H188" s="278">
        <v>5</v>
      </c>
      <c r="I188" s="278">
        <v>5</v>
      </c>
      <c r="J188" s="278">
        <v>5</v>
      </c>
    </row>
    <row r="189" spans="1:10" x14ac:dyDescent="0.25">
      <c r="A189" s="314" t="s">
        <v>1022</v>
      </c>
      <c r="B189" s="265">
        <v>7</v>
      </c>
      <c r="C189" s="265">
        <v>7</v>
      </c>
      <c r="D189" s="265">
        <v>7</v>
      </c>
      <c r="E189" s="311">
        <v>2</v>
      </c>
      <c r="F189" s="311">
        <v>2</v>
      </c>
      <c r="G189" s="311">
        <v>2</v>
      </c>
      <c r="H189" s="278"/>
      <c r="I189" s="278"/>
      <c r="J189" s="278"/>
    </row>
    <row r="190" spans="1:10" x14ac:dyDescent="0.25">
      <c r="A190" s="314" t="s">
        <v>1023</v>
      </c>
      <c r="B190" s="265">
        <v>1</v>
      </c>
      <c r="C190" s="265">
        <v>1</v>
      </c>
      <c r="D190" s="265">
        <v>1</v>
      </c>
      <c r="E190" s="311">
        <v>3</v>
      </c>
      <c r="F190" s="311">
        <v>3</v>
      </c>
      <c r="G190" s="311">
        <v>3</v>
      </c>
      <c r="H190" s="278"/>
      <c r="I190" s="278"/>
      <c r="J190" s="278"/>
    </row>
    <row r="191" spans="1:10" x14ac:dyDescent="0.25">
      <c r="A191" s="314" t="s">
        <v>1024</v>
      </c>
      <c r="B191" s="265">
        <v>5</v>
      </c>
      <c r="C191" s="265">
        <v>5</v>
      </c>
      <c r="D191" s="265">
        <v>5</v>
      </c>
      <c r="E191" s="311"/>
      <c r="F191" s="311"/>
      <c r="G191" s="311"/>
      <c r="H191" s="278"/>
      <c r="I191" s="278"/>
      <c r="J191" s="278"/>
    </row>
    <row r="192" spans="1:10" x14ac:dyDescent="0.25">
      <c r="A192" s="314" t="s">
        <v>1025</v>
      </c>
      <c r="B192" s="265">
        <v>4</v>
      </c>
      <c r="C192" s="265">
        <v>4</v>
      </c>
      <c r="D192" s="265">
        <v>4</v>
      </c>
      <c r="E192" s="311"/>
      <c r="F192" s="311"/>
      <c r="G192" s="311"/>
      <c r="H192" s="278"/>
      <c r="I192" s="278"/>
      <c r="J192" s="278"/>
    </row>
    <row r="193" spans="1:10" x14ac:dyDescent="0.25">
      <c r="A193" s="314" t="s">
        <v>1026</v>
      </c>
      <c r="B193" s="265">
        <v>7</v>
      </c>
      <c r="C193" s="265">
        <v>7</v>
      </c>
      <c r="D193" s="265">
        <v>7</v>
      </c>
      <c r="E193" s="311"/>
      <c r="F193" s="311"/>
      <c r="G193" s="311"/>
      <c r="H193" s="278"/>
      <c r="I193" s="278"/>
      <c r="J193" s="278"/>
    </row>
    <row r="194" spans="1:10" x14ac:dyDescent="0.25">
      <c r="A194" s="314" t="s">
        <v>1027</v>
      </c>
      <c r="B194" s="265">
        <v>4</v>
      </c>
      <c r="C194" s="265">
        <v>4</v>
      </c>
      <c r="D194" s="265">
        <v>4</v>
      </c>
      <c r="E194" s="311">
        <v>5</v>
      </c>
      <c r="F194" s="311">
        <v>5</v>
      </c>
      <c r="G194" s="311">
        <v>5</v>
      </c>
      <c r="H194" s="278">
        <v>2</v>
      </c>
      <c r="I194" s="278">
        <v>2</v>
      </c>
      <c r="J194" s="278">
        <v>2</v>
      </c>
    </row>
    <row r="195" spans="1:10" x14ac:dyDescent="0.25">
      <c r="A195" s="314" t="s">
        <v>1028</v>
      </c>
      <c r="B195" s="265">
        <v>1</v>
      </c>
      <c r="C195" s="265">
        <v>1</v>
      </c>
      <c r="D195" s="265">
        <v>1</v>
      </c>
      <c r="E195" s="311">
        <v>1</v>
      </c>
      <c r="F195" s="311">
        <v>1</v>
      </c>
      <c r="G195" s="311">
        <v>1</v>
      </c>
      <c r="H195" s="278">
        <v>3</v>
      </c>
      <c r="I195" s="278">
        <v>3</v>
      </c>
      <c r="J195" s="278">
        <v>3</v>
      </c>
    </row>
    <row r="196" spans="1:10" x14ac:dyDescent="0.25">
      <c r="A196" s="314" t="s">
        <v>1029</v>
      </c>
      <c r="B196" s="265">
        <v>7</v>
      </c>
      <c r="C196" s="265">
        <v>7</v>
      </c>
      <c r="D196" s="265">
        <v>7</v>
      </c>
      <c r="E196" s="311"/>
      <c r="F196" s="311"/>
      <c r="G196" s="311"/>
      <c r="H196" s="278"/>
      <c r="I196" s="278"/>
      <c r="J196" s="278"/>
    </row>
    <row r="197" spans="1:10" x14ac:dyDescent="0.25">
      <c r="A197" s="314" t="s">
        <v>1030</v>
      </c>
      <c r="B197" s="265">
        <v>6</v>
      </c>
      <c r="C197" s="265">
        <v>6</v>
      </c>
      <c r="D197" s="265">
        <v>6</v>
      </c>
      <c r="E197" s="311"/>
      <c r="F197" s="311"/>
      <c r="G197" s="311"/>
      <c r="H197" s="278"/>
      <c r="I197" s="278"/>
      <c r="J197" s="278"/>
    </row>
    <row r="198" spans="1:10" x14ac:dyDescent="0.25">
      <c r="A198" s="314" t="s">
        <v>1031</v>
      </c>
      <c r="B198" s="265">
        <v>2</v>
      </c>
      <c r="C198" s="265">
        <v>2</v>
      </c>
      <c r="D198" s="265">
        <v>2</v>
      </c>
      <c r="E198" s="311"/>
      <c r="F198" s="311"/>
      <c r="G198" s="311"/>
      <c r="H198" s="278">
        <v>3</v>
      </c>
      <c r="I198" s="278">
        <v>3</v>
      </c>
      <c r="J198" s="278">
        <v>3</v>
      </c>
    </row>
    <row r="199" spans="1:10" x14ac:dyDescent="0.25">
      <c r="A199" s="314" t="s">
        <v>1032</v>
      </c>
      <c r="B199" s="265">
        <v>4</v>
      </c>
      <c r="C199" s="265">
        <v>4</v>
      </c>
      <c r="D199" s="265">
        <v>4</v>
      </c>
      <c r="E199" s="311">
        <v>2</v>
      </c>
      <c r="F199" s="311">
        <v>2</v>
      </c>
      <c r="G199" s="311">
        <v>2</v>
      </c>
      <c r="H199" s="278">
        <v>3</v>
      </c>
      <c r="I199" s="278">
        <v>3</v>
      </c>
      <c r="J199" s="278">
        <v>3</v>
      </c>
    </row>
    <row r="200" spans="1:10" x14ac:dyDescent="0.25">
      <c r="A200" s="314" t="s">
        <v>1033</v>
      </c>
      <c r="B200" s="265">
        <v>4</v>
      </c>
      <c r="C200" s="265">
        <v>4</v>
      </c>
      <c r="D200" s="265">
        <v>4</v>
      </c>
      <c r="E200" s="311">
        <v>2</v>
      </c>
      <c r="F200" s="311">
        <v>2</v>
      </c>
      <c r="G200" s="311">
        <v>2</v>
      </c>
      <c r="H200" s="278">
        <v>2</v>
      </c>
      <c r="I200" s="278">
        <v>2</v>
      </c>
      <c r="J200" s="278">
        <v>2</v>
      </c>
    </row>
    <row r="201" spans="1:10" x14ac:dyDescent="0.25">
      <c r="A201" s="314" t="s">
        <v>1034</v>
      </c>
      <c r="B201" s="265">
        <v>2</v>
      </c>
      <c r="C201" s="265">
        <v>2</v>
      </c>
      <c r="D201" s="265">
        <v>2</v>
      </c>
      <c r="E201" s="311"/>
      <c r="F201" s="311"/>
      <c r="G201" s="311"/>
      <c r="H201" s="278"/>
      <c r="I201" s="278"/>
      <c r="J201" s="278"/>
    </row>
    <row r="202" spans="1:10" x14ac:dyDescent="0.25">
      <c r="A202" s="314" t="s">
        <v>1035</v>
      </c>
      <c r="B202" s="265">
        <v>2</v>
      </c>
      <c r="C202" s="265">
        <v>2</v>
      </c>
      <c r="D202" s="265">
        <v>2</v>
      </c>
      <c r="E202" s="311"/>
      <c r="F202" s="311"/>
      <c r="G202" s="311"/>
      <c r="H202" s="278">
        <v>5</v>
      </c>
      <c r="I202" s="278">
        <v>5</v>
      </c>
      <c r="J202" s="278">
        <v>5</v>
      </c>
    </row>
    <row r="203" spans="1:10" x14ac:dyDescent="0.25">
      <c r="A203" s="314" t="s">
        <v>1036</v>
      </c>
      <c r="B203" s="265">
        <v>3</v>
      </c>
      <c r="C203" s="265">
        <v>3</v>
      </c>
      <c r="D203" s="265">
        <v>3</v>
      </c>
      <c r="E203" s="311">
        <v>1</v>
      </c>
      <c r="F203" s="311">
        <v>1</v>
      </c>
      <c r="G203" s="311">
        <v>1</v>
      </c>
      <c r="H203" s="278"/>
      <c r="I203" s="278"/>
      <c r="J203" s="278"/>
    </row>
    <row r="204" spans="1:10" x14ac:dyDescent="0.25">
      <c r="A204" s="314" t="s">
        <v>1037</v>
      </c>
      <c r="B204" s="265"/>
      <c r="C204" s="265"/>
      <c r="D204" s="265"/>
      <c r="E204" s="311"/>
      <c r="F204" s="311"/>
      <c r="G204" s="311"/>
      <c r="H204" s="278">
        <v>2</v>
      </c>
      <c r="I204" s="278">
        <v>2</v>
      </c>
      <c r="J204" s="278">
        <v>2</v>
      </c>
    </row>
    <row r="205" spans="1:10" x14ac:dyDescent="0.25">
      <c r="A205" s="314" t="s">
        <v>1038</v>
      </c>
      <c r="B205" s="265">
        <v>2</v>
      </c>
      <c r="C205" s="265">
        <v>2</v>
      </c>
      <c r="D205" s="265">
        <v>2</v>
      </c>
      <c r="E205" s="311">
        <v>2</v>
      </c>
      <c r="F205" s="311">
        <v>2</v>
      </c>
      <c r="G205" s="311">
        <v>2</v>
      </c>
      <c r="H205" s="278"/>
      <c r="I205" s="278"/>
      <c r="J205" s="278"/>
    </row>
    <row r="206" spans="1:10" x14ac:dyDescent="0.25">
      <c r="A206" s="314" t="s">
        <v>1039</v>
      </c>
      <c r="B206" s="265"/>
      <c r="C206" s="265"/>
      <c r="D206" s="265"/>
      <c r="E206" s="311"/>
      <c r="F206" s="311"/>
      <c r="G206" s="311"/>
      <c r="H206" s="278">
        <v>2</v>
      </c>
      <c r="I206" s="278">
        <v>2</v>
      </c>
      <c r="J206" s="278">
        <v>2</v>
      </c>
    </row>
    <row r="207" spans="1:10" x14ac:dyDescent="0.25">
      <c r="A207" s="314" t="s">
        <v>1040</v>
      </c>
      <c r="B207" s="265"/>
      <c r="C207" s="265"/>
      <c r="D207" s="265"/>
      <c r="E207" s="311">
        <v>1</v>
      </c>
      <c r="F207" s="311">
        <v>1</v>
      </c>
      <c r="G207" s="311">
        <v>1</v>
      </c>
      <c r="H207" s="278"/>
      <c r="I207" s="278"/>
      <c r="J207" s="278"/>
    </row>
    <row r="208" spans="1:10" x14ac:dyDescent="0.25">
      <c r="A208" s="314" t="s">
        <v>1041</v>
      </c>
      <c r="B208" s="265">
        <v>5</v>
      </c>
      <c r="C208" s="265">
        <v>5</v>
      </c>
      <c r="D208" s="265">
        <v>5</v>
      </c>
      <c r="E208" s="311"/>
      <c r="F208" s="311"/>
      <c r="G208" s="311"/>
      <c r="H208" s="278"/>
      <c r="I208" s="278"/>
      <c r="J208" s="278"/>
    </row>
    <row r="209" spans="1:10" x14ac:dyDescent="0.25">
      <c r="A209" s="314" t="s">
        <v>1042</v>
      </c>
      <c r="B209" s="265">
        <v>5</v>
      </c>
      <c r="C209" s="265">
        <v>5</v>
      </c>
      <c r="D209" s="265">
        <v>5</v>
      </c>
      <c r="E209" s="311"/>
      <c r="F209" s="311"/>
      <c r="G209" s="311"/>
      <c r="H209" s="278">
        <v>2</v>
      </c>
      <c r="I209" s="278">
        <v>2</v>
      </c>
      <c r="J209" s="278">
        <v>2</v>
      </c>
    </row>
    <row r="210" spans="1:10" x14ac:dyDescent="0.25">
      <c r="A210" s="314" t="s">
        <v>1043</v>
      </c>
      <c r="B210" s="265"/>
      <c r="C210" s="265"/>
      <c r="D210" s="265"/>
      <c r="E210" s="311"/>
      <c r="F210" s="311"/>
      <c r="G210" s="311"/>
      <c r="H210" s="278">
        <v>4</v>
      </c>
      <c r="I210" s="278">
        <v>4</v>
      </c>
      <c r="J210" s="278">
        <v>4</v>
      </c>
    </row>
    <row r="211" spans="1:10" x14ac:dyDescent="0.25">
      <c r="A211" s="314" t="s">
        <v>1044</v>
      </c>
      <c r="B211" s="265">
        <v>3</v>
      </c>
      <c r="C211" s="265">
        <v>3</v>
      </c>
      <c r="D211" s="265">
        <v>3</v>
      </c>
      <c r="E211" s="311"/>
      <c r="F211" s="311"/>
      <c r="G211" s="311"/>
      <c r="H211" s="278">
        <v>4</v>
      </c>
      <c r="I211" s="278">
        <v>4</v>
      </c>
      <c r="J211" s="278">
        <v>4</v>
      </c>
    </row>
    <row r="212" spans="1:10" x14ac:dyDescent="0.25">
      <c r="A212" s="314" t="s">
        <v>1045</v>
      </c>
      <c r="B212" s="265"/>
      <c r="C212" s="265"/>
      <c r="D212" s="265"/>
      <c r="E212" s="311"/>
      <c r="F212" s="311"/>
      <c r="G212" s="311"/>
      <c r="H212" s="278">
        <v>2</v>
      </c>
      <c r="I212" s="278">
        <v>2</v>
      </c>
      <c r="J212" s="278">
        <v>2</v>
      </c>
    </row>
    <row r="213" spans="1:10" x14ac:dyDescent="0.25">
      <c r="A213" s="314" t="s">
        <v>1046</v>
      </c>
      <c r="B213" s="265"/>
      <c r="C213" s="265"/>
      <c r="D213" s="265"/>
      <c r="E213" s="311">
        <v>3</v>
      </c>
      <c r="F213" s="311">
        <v>3</v>
      </c>
      <c r="G213" s="311">
        <v>3</v>
      </c>
      <c r="H213" s="278">
        <v>4</v>
      </c>
      <c r="I213" s="278">
        <v>4</v>
      </c>
      <c r="J213" s="278">
        <v>4</v>
      </c>
    </row>
    <row r="214" spans="1:10" x14ac:dyDescent="0.25">
      <c r="A214" s="314" t="s">
        <v>1047</v>
      </c>
      <c r="B214" s="265">
        <v>1</v>
      </c>
      <c r="C214" s="265">
        <v>1</v>
      </c>
      <c r="D214" s="265">
        <v>1</v>
      </c>
      <c r="E214" s="311">
        <v>2</v>
      </c>
      <c r="F214" s="311">
        <v>2</v>
      </c>
      <c r="G214" s="311">
        <v>2</v>
      </c>
      <c r="H214" s="278">
        <v>1</v>
      </c>
      <c r="I214" s="278">
        <v>1</v>
      </c>
      <c r="J214" s="278">
        <v>1</v>
      </c>
    </row>
    <row r="215" spans="1:10" x14ac:dyDescent="0.25">
      <c r="A215" s="314" t="s">
        <v>1048</v>
      </c>
      <c r="B215" s="265">
        <v>3</v>
      </c>
      <c r="C215" s="265">
        <v>3</v>
      </c>
      <c r="D215" s="265">
        <v>3</v>
      </c>
      <c r="E215" s="311"/>
      <c r="F215" s="311"/>
      <c r="G215" s="311"/>
      <c r="H215" s="278">
        <v>2</v>
      </c>
      <c r="I215" s="278">
        <v>2</v>
      </c>
      <c r="J215" s="278">
        <v>2</v>
      </c>
    </row>
    <row r="216" spans="1:10" x14ac:dyDescent="0.25">
      <c r="A216" s="314" t="s">
        <v>1049</v>
      </c>
      <c r="B216" s="265">
        <v>2</v>
      </c>
      <c r="C216" s="265">
        <v>2</v>
      </c>
      <c r="D216" s="265">
        <v>2</v>
      </c>
      <c r="E216" s="311">
        <v>6</v>
      </c>
      <c r="F216" s="311">
        <v>6</v>
      </c>
      <c r="G216" s="311">
        <v>6</v>
      </c>
      <c r="H216" s="278"/>
      <c r="I216" s="278"/>
      <c r="J216" s="278"/>
    </row>
    <row r="217" spans="1:10" x14ac:dyDescent="0.25">
      <c r="A217" s="314" t="s">
        <v>1050</v>
      </c>
      <c r="B217" s="265">
        <v>1</v>
      </c>
      <c r="C217" s="265">
        <v>1</v>
      </c>
      <c r="D217" s="265">
        <v>1</v>
      </c>
      <c r="E217" s="311">
        <v>1</v>
      </c>
      <c r="F217" s="311">
        <v>1</v>
      </c>
      <c r="G217" s="311">
        <v>1</v>
      </c>
      <c r="H217" s="278">
        <v>1</v>
      </c>
      <c r="I217" s="278">
        <v>1</v>
      </c>
      <c r="J217" s="278">
        <v>1</v>
      </c>
    </row>
    <row r="218" spans="1:10" x14ac:dyDescent="0.25">
      <c r="A218" s="314" t="s">
        <v>1051</v>
      </c>
      <c r="B218" s="265">
        <v>2</v>
      </c>
      <c r="C218" s="265">
        <v>2</v>
      </c>
      <c r="D218" s="265">
        <v>2</v>
      </c>
      <c r="E218" s="311">
        <v>3</v>
      </c>
      <c r="F218" s="311">
        <v>3</v>
      </c>
      <c r="G218" s="311">
        <v>3</v>
      </c>
      <c r="H218" s="278">
        <v>1</v>
      </c>
      <c r="I218" s="278">
        <v>1</v>
      </c>
      <c r="J218" s="278">
        <v>1</v>
      </c>
    </row>
    <row r="219" spans="1:10" x14ac:dyDescent="0.25">
      <c r="A219" s="314" t="s">
        <v>1052</v>
      </c>
      <c r="B219" s="265">
        <v>6</v>
      </c>
      <c r="C219" s="265">
        <v>6</v>
      </c>
      <c r="D219" s="265">
        <v>6</v>
      </c>
      <c r="E219" s="311">
        <v>1</v>
      </c>
      <c r="F219" s="311">
        <v>1</v>
      </c>
      <c r="G219" s="311">
        <v>1</v>
      </c>
      <c r="H219" s="278"/>
      <c r="I219" s="278"/>
      <c r="J219" s="278"/>
    </row>
    <row r="220" spans="1:10" x14ac:dyDescent="0.25">
      <c r="A220" s="314" t="s">
        <v>1053</v>
      </c>
      <c r="B220" s="265">
        <v>1</v>
      </c>
      <c r="C220" s="265">
        <v>1</v>
      </c>
      <c r="D220" s="265">
        <v>1</v>
      </c>
      <c r="E220" s="311">
        <v>1</v>
      </c>
      <c r="F220" s="311">
        <v>1</v>
      </c>
      <c r="G220" s="311">
        <v>1</v>
      </c>
      <c r="H220" s="278"/>
      <c r="I220" s="278"/>
      <c r="J220" s="278"/>
    </row>
    <row r="221" spans="1:10" x14ac:dyDescent="0.25">
      <c r="A221" s="314" t="s">
        <v>1054</v>
      </c>
      <c r="B221" s="265"/>
      <c r="C221" s="265"/>
      <c r="D221" s="265"/>
      <c r="E221" s="311">
        <v>2</v>
      </c>
      <c r="F221" s="311">
        <v>2</v>
      </c>
      <c r="G221" s="311">
        <v>2</v>
      </c>
      <c r="H221" s="278">
        <v>1</v>
      </c>
      <c r="I221" s="278">
        <v>1</v>
      </c>
      <c r="J221" s="278">
        <v>1</v>
      </c>
    </row>
    <row r="222" spans="1:10" x14ac:dyDescent="0.25">
      <c r="A222" s="314" t="s">
        <v>1055</v>
      </c>
      <c r="B222" s="265">
        <v>2</v>
      </c>
      <c r="C222" s="265">
        <v>2</v>
      </c>
      <c r="D222" s="265">
        <v>2</v>
      </c>
      <c r="E222" s="311">
        <v>3</v>
      </c>
      <c r="F222" s="311">
        <v>3</v>
      </c>
      <c r="G222" s="311">
        <v>3</v>
      </c>
      <c r="H222" s="278"/>
      <c r="I222" s="278"/>
      <c r="J222" s="278"/>
    </row>
    <row r="223" spans="1:10" x14ac:dyDescent="0.25">
      <c r="A223" s="314" t="s">
        <v>1056</v>
      </c>
      <c r="B223" s="265">
        <v>1</v>
      </c>
      <c r="C223" s="265">
        <v>1</v>
      </c>
      <c r="D223" s="265">
        <v>1</v>
      </c>
      <c r="E223" s="311"/>
      <c r="F223" s="311"/>
      <c r="G223" s="311"/>
      <c r="H223" s="278">
        <v>3</v>
      </c>
      <c r="I223" s="278">
        <v>3</v>
      </c>
      <c r="J223" s="278">
        <v>3</v>
      </c>
    </row>
    <row r="224" spans="1:10" x14ac:dyDescent="0.25">
      <c r="A224" s="314" t="s">
        <v>1057</v>
      </c>
      <c r="B224" s="265"/>
      <c r="C224" s="265"/>
      <c r="D224" s="265"/>
      <c r="E224" s="311">
        <v>2</v>
      </c>
      <c r="F224" s="311">
        <v>2</v>
      </c>
      <c r="G224" s="311">
        <v>2</v>
      </c>
      <c r="H224" s="278"/>
      <c r="I224" s="278"/>
      <c r="J224" s="278"/>
    </row>
    <row r="225" spans="1:10" x14ac:dyDescent="0.25">
      <c r="A225" s="314" t="s">
        <v>1058</v>
      </c>
      <c r="B225" s="265">
        <v>1</v>
      </c>
      <c r="C225" s="265">
        <v>1</v>
      </c>
      <c r="D225" s="265">
        <v>1</v>
      </c>
      <c r="E225" s="311">
        <v>1</v>
      </c>
      <c r="F225" s="311">
        <v>1</v>
      </c>
      <c r="G225" s="311">
        <v>1</v>
      </c>
      <c r="H225" s="278">
        <v>1</v>
      </c>
      <c r="I225" s="278">
        <v>1</v>
      </c>
      <c r="J225" s="278">
        <v>1</v>
      </c>
    </row>
    <row r="226" spans="1:10" x14ac:dyDescent="0.25">
      <c r="A226" s="314" t="s">
        <v>1059</v>
      </c>
      <c r="B226" s="265"/>
      <c r="C226" s="265"/>
      <c r="D226" s="265"/>
      <c r="E226" s="311">
        <v>2</v>
      </c>
      <c r="F226" s="311">
        <v>2</v>
      </c>
      <c r="G226" s="311">
        <v>2</v>
      </c>
      <c r="H226" s="278">
        <v>3</v>
      </c>
      <c r="I226" s="278">
        <v>3</v>
      </c>
      <c r="J226" s="278">
        <v>3</v>
      </c>
    </row>
    <row r="227" spans="1:10" x14ac:dyDescent="0.25">
      <c r="A227" s="314" t="s">
        <v>1060</v>
      </c>
      <c r="B227" s="265">
        <v>1</v>
      </c>
      <c r="C227" s="265">
        <v>1</v>
      </c>
      <c r="D227" s="265">
        <v>1</v>
      </c>
      <c r="E227" s="311">
        <v>2</v>
      </c>
      <c r="F227" s="311">
        <v>2</v>
      </c>
      <c r="G227" s="311">
        <v>2</v>
      </c>
      <c r="H227" s="278"/>
      <c r="I227" s="278"/>
      <c r="J227" s="278"/>
    </row>
    <row r="228" spans="1:10" x14ac:dyDescent="0.25">
      <c r="A228" s="314" t="s">
        <v>1061</v>
      </c>
      <c r="B228" s="265"/>
      <c r="C228" s="265"/>
      <c r="D228" s="265"/>
      <c r="E228" s="311"/>
      <c r="F228" s="311"/>
      <c r="G228" s="311"/>
      <c r="H228" s="278">
        <v>1</v>
      </c>
      <c r="I228" s="278">
        <v>1</v>
      </c>
      <c r="J228" s="278">
        <v>1</v>
      </c>
    </row>
    <row r="229" spans="1:10" x14ac:dyDescent="0.25">
      <c r="A229" s="314" t="s">
        <v>1062</v>
      </c>
      <c r="B229" s="265">
        <v>1</v>
      </c>
      <c r="C229" s="265">
        <v>1</v>
      </c>
      <c r="D229" s="265">
        <v>1</v>
      </c>
      <c r="E229" s="311"/>
      <c r="F229" s="311"/>
      <c r="G229" s="311"/>
      <c r="H229" s="278"/>
      <c r="I229" s="278"/>
      <c r="J229" s="278"/>
    </row>
    <row r="230" spans="1:10" x14ac:dyDescent="0.25">
      <c r="A230" s="314" t="s">
        <v>1063</v>
      </c>
      <c r="B230" s="265"/>
      <c r="C230" s="265"/>
      <c r="D230" s="265"/>
      <c r="E230" s="311"/>
      <c r="F230" s="311"/>
      <c r="G230" s="311"/>
      <c r="H230" s="278">
        <v>2</v>
      </c>
      <c r="I230" s="278">
        <v>2</v>
      </c>
      <c r="J230" s="278">
        <v>2</v>
      </c>
    </row>
    <row r="231" spans="1:10" x14ac:dyDescent="0.25">
      <c r="A231" s="314" t="s">
        <v>1064</v>
      </c>
      <c r="B231" s="265"/>
      <c r="C231" s="265"/>
      <c r="D231" s="265"/>
      <c r="E231" s="311">
        <v>1</v>
      </c>
      <c r="F231" s="311">
        <v>1</v>
      </c>
      <c r="G231" s="311">
        <v>1</v>
      </c>
      <c r="H231" s="278"/>
      <c r="I231" s="278"/>
      <c r="J231" s="278"/>
    </row>
    <row r="232" spans="1:10" x14ac:dyDescent="0.25">
      <c r="A232" s="314" t="s">
        <v>1065</v>
      </c>
      <c r="B232" s="265"/>
      <c r="C232" s="265"/>
      <c r="D232" s="265"/>
      <c r="E232" s="311"/>
      <c r="F232" s="311"/>
      <c r="G232" s="311"/>
      <c r="H232" s="278">
        <v>2</v>
      </c>
      <c r="I232" s="278">
        <v>2</v>
      </c>
      <c r="J232" s="278">
        <v>2</v>
      </c>
    </row>
    <row r="233" spans="1:10" x14ac:dyDescent="0.25">
      <c r="A233" s="314" t="s">
        <v>1066</v>
      </c>
      <c r="B233" s="265"/>
      <c r="C233" s="265"/>
      <c r="D233" s="265"/>
      <c r="E233" s="311">
        <v>2</v>
      </c>
      <c r="F233" s="311">
        <v>2</v>
      </c>
      <c r="G233" s="311">
        <v>2</v>
      </c>
      <c r="H233" s="278">
        <v>1</v>
      </c>
      <c r="I233" s="278">
        <v>1</v>
      </c>
      <c r="J233" s="278">
        <v>1</v>
      </c>
    </row>
    <row r="234" spans="1:10" x14ac:dyDescent="0.25">
      <c r="A234" s="314" t="s">
        <v>1067</v>
      </c>
      <c r="B234" s="265">
        <v>5</v>
      </c>
      <c r="C234" s="265">
        <v>5</v>
      </c>
      <c r="D234" s="265">
        <v>5</v>
      </c>
      <c r="E234" s="311"/>
      <c r="F234" s="311"/>
      <c r="G234" s="311"/>
      <c r="H234" s="278"/>
      <c r="I234" s="278"/>
      <c r="J234" s="278"/>
    </row>
    <row r="235" spans="1:10" x14ac:dyDescent="0.25">
      <c r="A235" s="314" t="s">
        <v>1068</v>
      </c>
      <c r="B235" s="265"/>
      <c r="C235" s="265"/>
      <c r="D235" s="265"/>
      <c r="E235" s="311">
        <v>2</v>
      </c>
      <c r="F235" s="311">
        <v>2</v>
      </c>
      <c r="G235" s="311">
        <v>2</v>
      </c>
      <c r="H235" s="278"/>
      <c r="I235" s="278"/>
      <c r="J235" s="278"/>
    </row>
    <row r="236" spans="1:10" x14ac:dyDescent="0.25">
      <c r="A236" s="314" t="s">
        <v>1069</v>
      </c>
      <c r="B236" s="265"/>
      <c r="C236" s="265"/>
      <c r="D236" s="265"/>
      <c r="E236" s="311"/>
      <c r="F236" s="311"/>
      <c r="G236" s="311"/>
      <c r="H236" s="278">
        <v>2</v>
      </c>
      <c r="I236" s="278">
        <v>2</v>
      </c>
      <c r="J236" s="278">
        <v>2</v>
      </c>
    </row>
    <row r="237" spans="1:10" x14ac:dyDescent="0.25">
      <c r="A237" s="314" t="s">
        <v>1070</v>
      </c>
      <c r="B237" s="265">
        <v>1</v>
      </c>
      <c r="C237" s="265">
        <v>1</v>
      </c>
      <c r="D237" s="265">
        <v>1</v>
      </c>
      <c r="E237" s="311">
        <v>2</v>
      </c>
      <c r="F237" s="311">
        <v>2</v>
      </c>
      <c r="G237" s="311">
        <v>2</v>
      </c>
      <c r="H237" s="278"/>
      <c r="I237" s="278"/>
      <c r="J237" s="278"/>
    </row>
    <row r="238" spans="1:10" x14ac:dyDescent="0.25">
      <c r="A238" s="314" t="s">
        <v>1071</v>
      </c>
      <c r="B238" s="265">
        <v>2</v>
      </c>
      <c r="C238" s="265">
        <v>2</v>
      </c>
      <c r="D238" s="265">
        <v>2</v>
      </c>
      <c r="E238" s="311"/>
      <c r="F238" s="311"/>
      <c r="G238" s="311"/>
      <c r="H238" s="278">
        <v>1</v>
      </c>
      <c r="I238" s="278">
        <v>1</v>
      </c>
      <c r="J238" s="278">
        <v>1</v>
      </c>
    </row>
    <row r="239" spans="1:10" x14ac:dyDescent="0.25">
      <c r="A239" s="314" t="s">
        <v>1072</v>
      </c>
      <c r="B239" s="265">
        <v>4</v>
      </c>
      <c r="C239" s="265">
        <v>4</v>
      </c>
      <c r="D239" s="265">
        <v>4</v>
      </c>
      <c r="E239" s="311"/>
      <c r="F239" s="311"/>
      <c r="G239" s="311"/>
      <c r="H239" s="278"/>
      <c r="I239" s="278"/>
      <c r="J239" s="278"/>
    </row>
    <row r="240" spans="1:10" x14ac:dyDescent="0.25">
      <c r="A240" s="314" t="s">
        <v>1073</v>
      </c>
      <c r="B240" s="265"/>
      <c r="C240" s="265"/>
      <c r="D240" s="265"/>
      <c r="E240" s="311"/>
      <c r="F240" s="311"/>
      <c r="G240" s="311"/>
      <c r="H240" s="278">
        <v>3</v>
      </c>
      <c r="I240" s="278">
        <v>3</v>
      </c>
      <c r="J240" s="278">
        <v>3</v>
      </c>
    </row>
    <row r="241" spans="1:10" x14ac:dyDescent="0.25">
      <c r="A241" s="314" t="s">
        <v>1074</v>
      </c>
      <c r="B241" s="265"/>
      <c r="C241" s="265"/>
      <c r="D241" s="265"/>
      <c r="E241" s="311"/>
      <c r="F241" s="311"/>
      <c r="G241" s="311"/>
      <c r="H241" s="278">
        <v>2</v>
      </c>
      <c r="I241" s="278">
        <v>2</v>
      </c>
      <c r="J241" s="278">
        <v>2</v>
      </c>
    </row>
    <row r="242" spans="1:10" x14ac:dyDescent="0.25">
      <c r="A242" s="314" t="s">
        <v>1075</v>
      </c>
      <c r="B242" s="265">
        <v>6</v>
      </c>
      <c r="C242" s="265">
        <v>6</v>
      </c>
      <c r="D242" s="265">
        <v>6</v>
      </c>
      <c r="E242" s="311"/>
      <c r="F242" s="311"/>
      <c r="G242" s="311"/>
      <c r="H242" s="278"/>
      <c r="I242" s="278"/>
      <c r="J242" s="278"/>
    </row>
    <row r="243" spans="1:10" x14ac:dyDescent="0.25">
      <c r="A243" s="314" t="s">
        <v>1076</v>
      </c>
      <c r="B243" s="265">
        <v>1</v>
      </c>
      <c r="C243" s="265">
        <v>1</v>
      </c>
      <c r="D243" s="265">
        <v>1</v>
      </c>
      <c r="E243" s="311"/>
      <c r="F243" s="311"/>
      <c r="G243" s="311"/>
      <c r="H243" s="278"/>
      <c r="I243" s="278"/>
      <c r="J243" s="278"/>
    </row>
    <row r="244" spans="1:10" x14ac:dyDescent="0.25">
      <c r="A244" s="314" t="s">
        <v>1077</v>
      </c>
      <c r="B244" s="265"/>
      <c r="C244" s="265"/>
      <c r="D244" s="265"/>
      <c r="E244" s="311">
        <v>2</v>
      </c>
      <c r="F244" s="311">
        <v>2</v>
      </c>
      <c r="G244" s="311">
        <v>2</v>
      </c>
      <c r="H244" s="278">
        <v>2</v>
      </c>
      <c r="I244" s="278">
        <v>2</v>
      </c>
      <c r="J244" s="278">
        <v>2</v>
      </c>
    </row>
    <row r="245" spans="1:10" x14ac:dyDescent="0.25">
      <c r="A245" s="314" t="s">
        <v>1078</v>
      </c>
      <c r="B245" s="265">
        <v>1</v>
      </c>
      <c r="C245" s="265">
        <v>1</v>
      </c>
      <c r="D245" s="265">
        <v>1</v>
      </c>
      <c r="E245" s="311"/>
      <c r="F245" s="311"/>
      <c r="G245" s="311"/>
      <c r="H245" s="278"/>
      <c r="I245" s="278"/>
      <c r="J245" s="278"/>
    </row>
    <row r="246" spans="1:10" x14ac:dyDescent="0.25">
      <c r="A246" s="314" t="s">
        <v>1079</v>
      </c>
      <c r="B246" s="265">
        <v>1</v>
      </c>
      <c r="C246" s="265">
        <v>1</v>
      </c>
      <c r="D246" s="265">
        <v>1</v>
      </c>
      <c r="E246" s="311"/>
      <c r="F246" s="311"/>
      <c r="G246" s="311"/>
      <c r="H246" s="278"/>
      <c r="I246" s="278"/>
      <c r="J246" s="278"/>
    </row>
    <row r="247" spans="1:10" x14ac:dyDescent="0.25">
      <c r="A247" s="314" t="s">
        <v>1080</v>
      </c>
      <c r="B247" s="265"/>
      <c r="C247" s="265"/>
      <c r="D247" s="265"/>
      <c r="E247" s="311">
        <v>2</v>
      </c>
      <c r="F247" s="311">
        <v>2</v>
      </c>
      <c r="G247" s="311">
        <v>2</v>
      </c>
      <c r="H247" s="278">
        <v>1</v>
      </c>
      <c r="I247" s="278">
        <v>1</v>
      </c>
      <c r="J247" s="278">
        <v>1</v>
      </c>
    </row>
    <row r="248" spans="1:10" x14ac:dyDescent="0.25">
      <c r="A248" s="314" t="s">
        <v>1081</v>
      </c>
      <c r="B248" s="265"/>
      <c r="C248" s="265"/>
      <c r="D248" s="265"/>
      <c r="E248" s="311">
        <v>2</v>
      </c>
      <c r="F248" s="311">
        <v>2</v>
      </c>
      <c r="G248" s="311">
        <v>2</v>
      </c>
      <c r="H248" s="278"/>
      <c r="I248" s="278"/>
      <c r="J248" s="278"/>
    </row>
    <row r="249" spans="1:10" x14ac:dyDescent="0.25">
      <c r="A249" s="314" t="s">
        <v>1082</v>
      </c>
      <c r="B249" s="265">
        <v>1</v>
      </c>
      <c r="C249" s="265">
        <v>1</v>
      </c>
      <c r="D249" s="265">
        <v>1</v>
      </c>
      <c r="E249" s="311"/>
      <c r="F249" s="311"/>
      <c r="G249" s="311"/>
      <c r="H249" s="278"/>
      <c r="I249" s="278"/>
      <c r="J249" s="278"/>
    </row>
    <row r="250" spans="1:10" x14ac:dyDescent="0.25">
      <c r="A250" s="314" t="s">
        <v>1083</v>
      </c>
      <c r="B250" s="265">
        <v>5</v>
      </c>
      <c r="C250" s="265">
        <v>5</v>
      </c>
      <c r="D250" s="265">
        <v>5</v>
      </c>
      <c r="E250" s="311"/>
      <c r="F250" s="311"/>
      <c r="G250" s="311"/>
      <c r="H250" s="278"/>
      <c r="I250" s="278"/>
      <c r="J250" s="278"/>
    </row>
    <row r="251" spans="1:10" x14ac:dyDescent="0.25">
      <c r="A251" s="314" t="s">
        <v>1084</v>
      </c>
      <c r="B251" s="265">
        <v>1</v>
      </c>
      <c r="C251" s="265">
        <v>1</v>
      </c>
      <c r="D251" s="265">
        <v>1</v>
      </c>
      <c r="E251" s="311"/>
      <c r="F251" s="311"/>
      <c r="G251" s="311"/>
      <c r="H251" s="278"/>
      <c r="I251" s="278"/>
      <c r="J251" s="278"/>
    </row>
    <row r="252" spans="1:10" x14ac:dyDescent="0.25">
      <c r="A252" s="314" t="s">
        <v>1085</v>
      </c>
      <c r="B252" s="265"/>
      <c r="C252" s="265"/>
      <c r="D252" s="265"/>
      <c r="E252" s="311"/>
      <c r="F252" s="311"/>
      <c r="G252" s="311"/>
      <c r="H252" s="278">
        <v>4</v>
      </c>
      <c r="I252" s="278">
        <v>4</v>
      </c>
      <c r="J252" s="278">
        <v>4</v>
      </c>
    </row>
    <row r="253" spans="1:10" x14ac:dyDescent="0.25">
      <c r="A253" s="314" t="s">
        <v>1086</v>
      </c>
      <c r="B253" s="265">
        <v>2</v>
      </c>
      <c r="C253" s="265">
        <v>2</v>
      </c>
      <c r="D253" s="265">
        <v>2</v>
      </c>
      <c r="E253" s="311"/>
      <c r="F253" s="311"/>
      <c r="G253" s="311"/>
      <c r="H253" s="278">
        <v>1</v>
      </c>
      <c r="I253" s="278">
        <v>1</v>
      </c>
      <c r="J253" s="278">
        <v>1</v>
      </c>
    </row>
    <row r="254" spans="1:10" x14ac:dyDescent="0.25">
      <c r="A254" s="314" t="s">
        <v>1087</v>
      </c>
      <c r="B254" s="265">
        <v>2</v>
      </c>
      <c r="C254" s="265">
        <v>2</v>
      </c>
      <c r="D254" s="265">
        <v>2</v>
      </c>
      <c r="E254" s="311"/>
      <c r="F254" s="311"/>
      <c r="G254" s="311"/>
      <c r="H254" s="278"/>
      <c r="I254" s="278"/>
      <c r="J254" s="278"/>
    </row>
    <row r="255" spans="1:10" x14ac:dyDescent="0.25">
      <c r="A255" s="314" t="s">
        <v>1088</v>
      </c>
      <c r="B255" s="265">
        <v>1</v>
      </c>
      <c r="C255" s="265">
        <v>1</v>
      </c>
      <c r="D255" s="265">
        <v>1</v>
      </c>
      <c r="E255" s="311"/>
      <c r="F255" s="311"/>
      <c r="G255" s="311"/>
      <c r="H255" s="278"/>
      <c r="I255" s="278"/>
      <c r="J255" s="278"/>
    </row>
    <row r="256" spans="1:10" x14ac:dyDescent="0.25">
      <c r="A256" s="314" t="s">
        <v>1089</v>
      </c>
      <c r="B256" s="265">
        <v>1</v>
      </c>
      <c r="C256" s="265">
        <v>1</v>
      </c>
      <c r="D256" s="265">
        <v>1</v>
      </c>
      <c r="E256" s="311">
        <v>1</v>
      </c>
      <c r="F256" s="311">
        <v>1</v>
      </c>
      <c r="G256" s="311">
        <v>1</v>
      </c>
      <c r="H256" s="278"/>
      <c r="I256" s="278"/>
      <c r="J256" s="278"/>
    </row>
    <row r="257" spans="1:10" x14ac:dyDescent="0.25">
      <c r="A257" s="314" t="s">
        <v>1090</v>
      </c>
      <c r="B257" s="265"/>
      <c r="C257" s="265"/>
      <c r="D257" s="265"/>
      <c r="E257" s="311">
        <v>2</v>
      </c>
      <c r="F257" s="311">
        <v>2</v>
      </c>
      <c r="G257" s="311">
        <v>2</v>
      </c>
      <c r="H257" s="278"/>
      <c r="I257" s="278"/>
      <c r="J257" s="278"/>
    </row>
    <row r="258" spans="1:10" x14ac:dyDescent="0.25">
      <c r="A258" s="314" t="s">
        <v>1091</v>
      </c>
      <c r="B258" s="265">
        <v>2</v>
      </c>
      <c r="C258" s="265">
        <v>2</v>
      </c>
      <c r="D258" s="265">
        <v>2</v>
      </c>
      <c r="E258" s="311"/>
      <c r="F258" s="311"/>
      <c r="G258" s="311"/>
      <c r="H258" s="278"/>
      <c r="I258" s="278"/>
      <c r="J258" s="278"/>
    </row>
    <row r="259" spans="1:10" x14ac:dyDescent="0.25">
      <c r="A259" s="314" t="s">
        <v>1092</v>
      </c>
      <c r="B259" s="265">
        <v>1</v>
      </c>
      <c r="C259" s="265">
        <v>1</v>
      </c>
      <c r="D259" s="265">
        <v>1</v>
      </c>
      <c r="E259" s="311"/>
      <c r="F259" s="311"/>
      <c r="G259" s="311"/>
      <c r="H259" s="278"/>
      <c r="I259" s="278"/>
      <c r="J259" s="278"/>
    </row>
    <row r="260" spans="1:10" x14ac:dyDescent="0.25">
      <c r="A260" s="314" t="s">
        <v>1093</v>
      </c>
      <c r="B260" s="265"/>
      <c r="C260" s="265"/>
      <c r="D260" s="265"/>
      <c r="E260" s="311">
        <v>2</v>
      </c>
      <c r="F260" s="311">
        <v>2</v>
      </c>
      <c r="G260" s="311">
        <v>2</v>
      </c>
      <c r="H260" s="278"/>
      <c r="I260" s="278"/>
      <c r="J260" s="278"/>
    </row>
    <row r="261" spans="1:10" x14ac:dyDescent="0.25">
      <c r="A261" s="314" t="s">
        <v>1094</v>
      </c>
      <c r="B261" s="265">
        <v>1</v>
      </c>
      <c r="C261" s="265">
        <v>1</v>
      </c>
      <c r="D261" s="265">
        <v>1</v>
      </c>
      <c r="E261" s="311"/>
      <c r="F261" s="311"/>
      <c r="G261" s="311"/>
      <c r="H261" s="278"/>
      <c r="I261" s="278"/>
      <c r="J261" s="278"/>
    </row>
    <row r="262" spans="1:10" x14ac:dyDescent="0.25">
      <c r="A262" s="314" t="s">
        <v>1095</v>
      </c>
      <c r="B262" s="265"/>
      <c r="C262" s="265"/>
      <c r="D262" s="265"/>
      <c r="E262" s="311"/>
      <c r="F262" s="311"/>
      <c r="G262" s="311"/>
      <c r="H262" s="278">
        <v>1</v>
      </c>
      <c r="I262" s="278">
        <v>1</v>
      </c>
      <c r="J262" s="278">
        <v>1</v>
      </c>
    </row>
    <row r="263" spans="1:10" x14ac:dyDescent="0.25">
      <c r="A263" s="314" t="s">
        <v>1096</v>
      </c>
      <c r="B263" s="265"/>
      <c r="C263" s="265"/>
      <c r="D263" s="265"/>
      <c r="E263" s="311">
        <v>1</v>
      </c>
      <c r="F263" s="311">
        <v>1</v>
      </c>
      <c r="G263" s="311">
        <v>1</v>
      </c>
      <c r="H263" s="278"/>
      <c r="I263" s="278"/>
      <c r="J263" s="278"/>
    </row>
    <row r="264" spans="1:10" x14ac:dyDescent="0.25">
      <c r="A264" s="314" t="s">
        <v>1097</v>
      </c>
      <c r="B264" s="265">
        <v>3</v>
      </c>
      <c r="C264" s="265">
        <v>3</v>
      </c>
      <c r="D264" s="265">
        <v>3</v>
      </c>
      <c r="E264" s="311"/>
      <c r="F264" s="311"/>
      <c r="G264" s="311"/>
      <c r="H264" s="278"/>
      <c r="I264" s="278"/>
      <c r="J264" s="278"/>
    </row>
    <row r="265" spans="1:10" x14ac:dyDescent="0.25">
      <c r="A265" s="314" t="s">
        <v>1098</v>
      </c>
      <c r="B265" s="265">
        <v>1</v>
      </c>
      <c r="C265" s="265">
        <v>1</v>
      </c>
      <c r="D265" s="265">
        <v>1</v>
      </c>
      <c r="E265" s="311"/>
      <c r="F265" s="311"/>
      <c r="G265" s="311"/>
      <c r="H265" s="278"/>
      <c r="I265" s="278"/>
      <c r="J265" s="278"/>
    </row>
    <row r="266" spans="1:10" x14ac:dyDescent="0.25">
      <c r="A266" s="314" t="s">
        <v>1099</v>
      </c>
      <c r="B266" s="265">
        <v>2</v>
      </c>
      <c r="C266" s="265">
        <v>2</v>
      </c>
      <c r="D266" s="265">
        <v>2</v>
      </c>
      <c r="E266" s="311"/>
      <c r="F266" s="311"/>
      <c r="G266" s="311"/>
      <c r="H266" s="278"/>
      <c r="I266" s="278"/>
      <c r="J266" s="278"/>
    </row>
    <row r="267" spans="1:10" x14ac:dyDescent="0.25">
      <c r="A267" s="314" t="s">
        <v>1100</v>
      </c>
      <c r="B267" s="265"/>
      <c r="C267" s="265"/>
      <c r="D267" s="265"/>
      <c r="E267" s="311"/>
      <c r="F267" s="311"/>
      <c r="G267" s="311"/>
      <c r="H267" s="278">
        <v>2</v>
      </c>
      <c r="I267" s="278">
        <v>2</v>
      </c>
      <c r="J267" s="278">
        <v>2</v>
      </c>
    </row>
    <row r="268" spans="1:10" x14ac:dyDescent="0.25">
      <c r="A268" s="314" t="s">
        <v>1101</v>
      </c>
      <c r="B268" s="265">
        <v>6</v>
      </c>
      <c r="C268" s="265">
        <v>6</v>
      </c>
      <c r="D268" s="265">
        <v>6</v>
      </c>
      <c r="E268" s="311"/>
      <c r="F268" s="311"/>
      <c r="G268" s="311"/>
      <c r="H268" s="278"/>
      <c r="I268" s="278"/>
      <c r="J268" s="278"/>
    </row>
    <row r="269" spans="1:10" x14ac:dyDescent="0.25">
      <c r="A269" s="314" t="s">
        <v>1102</v>
      </c>
      <c r="B269" s="265"/>
      <c r="C269" s="265"/>
      <c r="D269" s="265"/>
      <c r="E269" s="311">
        <v>1</v>
      </c>
      <c r="F269" s="311">
        <v>1</v>
      </c>
      <c r="G269" s="311">
        <v>1</v>
      </c>
      <c r="H269" s="278"/>
      <c r="I269" s="278"/>
      <c r="J269" s="278"/>
    </row>
    <row r="270" spans="1:10" x14ac:dyDescent="0.25">
      <c r="A270" s="314" t="s">
        <v>1103</v>
      </c>
      <c r="B270" s="265"/>
      <c r="C270" s="265"/>
      <c r="D270" s="265"/>
      <c r="E270" s="311">
        <v>2</v>
      </c>
      <c r="F270" s="311">
        <v>2</v>
      </c>
      <c r="G270" s="311">
        <v>2</v>
      </c>
      <c r="H270" s="278"/>
      <c r="I270" s="278"/>
      <c r="J270" s="278"/>
    </row>
    <row r="271" spans="1:10" x14ac:dyDescent="0.25">
      <c r="A271" s="314" t="s">
        <v>1104</v>
      </c>
      <c r="B271" s="265">
        <v>1</v>
      </c>
      <c r="C271" s="265">
        <v>1</v>
      </c>
      <c r="D271" s="265">
        <v>1</v>
      </c>
      <c r="E271" s="311"/>
      <c r="F271" s="311"/>
      <c r="G271" s="311"/>
      <c r="H271" s="278"/>
      <c r="I271" s="278"/>
      <c r="J271" s="278"/>
    </row>
    <row r="272" spans="1:10" x14ac:dyDescent="0.25">
      <c r="A272" s="314" t="s">
        <v>1105</v>
      </c>
      <c r="B272" s="265">
        <v>1</v>
      </c>
      <c r="C272" s="265">
        <v>1</v>
      </c>
      <c r="D272" s="265">
        <v>1</v>
      </c>
      <c r="E272" s="311"/>
      <c r="F272" s="311"/>
      <c r="G272" s="311"/>
      <c r="H272" s="278"/>
      <c r="I272" s="278"/>
      <c r="J272" s="278"/>
    </row>
    <row r="273" spans="1:10" x14ac:dyDescent="0.25">
      <c r="A273" s="314" t="s">
        <v>1106</v>
      </c>
      <c r="B273" s="265"/>
      <c r="C273" s="265"/>
      <c r="D273" s="265"/>
      <c r="E273" s="311">
        <v>2</v>
      </c>
      <c r="F273" s="311">
        <v>2</v>
      </c>
      <c r="G273" s="311">
        <v>2</v>
      </c>
      <c r="H273" s="278"/>
      <c r="I273" s="278"/>
      <c r="J273" s="278"/>
    </row>
    <row r="274" spans="1:10" x14ac:dyDescent="0.25">
      <c r="A274" s="314" t="s">
        <v>1107</v>
      </c>
      <c r="B274" s="265"/>
      <c r="C274" s="265"/>
      <c r="D274" s="265"/>
      <c r="E274" s="311"/>
      <c r="F274" s="311"/>
      <c r="G274" s="311"/>
      <c r="H274" s="278">
        <v>2</v>
      </c>
      <c r="I274" s="278">
        <v>2</v>
      </c>
      <c r="J274" s="278">
        <v>2</v>
      </c>
    </row>
    <row r="275" spans="1:10" x14ac:dyDescent="0.25">
      <c r="A275" s="314" t="s">
        <v>1108</v>
      </c>
      <c r="B275" s="265">
        <v>1</v>
      </c>
      <c r="C275" s="265">
        <v>1</v>
      </c>
      <c r="D275" s="265">
        <v>1</v>
      </c>
      <c r="E275" s="311"/>
      <c r="F275" s="311"/>
      <c r="G275" s="311"/>
      <c r="H275" s="278"/>
      <c r="I275" s="278"/>
      <c r="J275" s="278"/>
    </row>
    <row r="276" spans="1:10" x14ac:dyDescent="0.25">
      <c r="A276" s="314" t="s">
        <v>1109</v>
      </c>
      <c r="B276" s="265"/>
      <c r="C276" s="265"/>
      <c r="D276" s="265"/>
      <c r="E276" s="311">
        <v>2</v>
      </c>
      <c r="F276" s="311">
        <v>2</v>
      </c>
      <c r="G276" s="311">
        <v>2</v>
      </c>
      <c r="H276" s="278"/>
      <c r="I276" s="278"/>
      <c r="J276" s="27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B62A-112B-42DE-B5D6-0FDCA42A477A}">
  <dimension ref="A1:R214"/>
  <sheetViews>
    <sheetView workbookViewId="0"/>
  </sheetViews>
  <sheetFormatPr defaultRowHeight="15" x14ac:dyDescent="0.25"/>
  <sheetData>
    <row r="1" spans="1:18" ht="15.75" thickBot="1" x14ac:dyDescent="0.3">
      <c r="A1" s="122" t="s">
        <v>1259</v>
      </c>
      <c r="E1" s="123"/>
      <c r="F1" s="124"/>
      <c r="G1" s="123"/>
      <c r="H1" s="324" t="s">
        <v>710</v>
      </c>
      <c r="I1" s="324"/>
      <c r="J1" s="324"/>
      <c r="K1" s="324"/>
      <c r="L1" s="325" t="s">
        <v>711</v>
      </c>
      <c r="M1" s="326"/>
      <c r="N1" s="320" t="s">
        <v>469</v>
      </c>
      <c r="O1" s="320"/>
      <c r="P1" s="320" t="s">
        <v>626</v>
      </c>
      <c r="Q1" s="320"/>
      <c r="R1" s="136" t="s">
        <v>712</v>
      </c>
    </row>
    <row r="2" spans="1:18" ht="32.25" thickBot="1" x14ac:dyDescent="0.35">
      <c r="A2" s="142" t="s">
        <v>0</v>
      </c>
      <c r="B2" s="143" t="s">
        <v>1</v>
      </c>
      <c r="C2" s="144" t="s">
        <v>2</v>
      </c>
      <c r="D2" s="145" t="s">
        <v>3</v>
      </c>
      <c r="E2" s="53" t="s">
        <v>4</v>
      </c>
      <c r="F2" s="54" t="s">
        <v>5</v>
      </c>
      <c r="G2" s="53" t="s">
        <v>6</v>
      </c>
      <c r="H2" s="53" t="s">
        <v>713</v>
      </c>
      <c r="I2" s="53" t="s">
        <v>714</v>
      </c>
      <c r="J2" s="53" t="s">
        <v>715</v>
      </c>
      <c r="K2" s="53" t="s">
        <v>716</v>
      </c>
      <c r="L2" s="53" t="s">
        <v>717</v>
      </c>
      <c r="M2" s="53" t="s">
        <v>718</v>
      </c>
      <c r="N2" s="121" t="s">
        <v>719</v>
      </c>
      <c r="O2" s="121" t="s">
        <v>720</v>
      </c>
      <c r="P2" s="121" t="s">
        <v>721</v>
      </c>
      <c r="Q2" s="121" t="s">
        <v>722</v>
      </c>
      <c r="R2" s="121" t="s">
        <v>721</v>
      </c>
    </row>
    <row r="3" spans="1:18" ht="16.5" thickBot="1" x14ac:dyDescent="0.35">
      <c r="A3" s="151">
        <v>1</v>
      </c>
      <c r="B3" s="152" t="s">
        <v>382</v>
      </c>
      <c r="C3" s="153" t="s">
        <v>7</v>
      </c>
      <c r="D3" s="154" t="s">
        <v>327</v>
      </c>
      <c r="E3" s="155">
        <v>90.055599999999998</v>
      </c>
      <c r="F3" s="156">
        <v>0.66044550000000002</v>
      </c>
      <c r="G3" s="156" t="s">
        <v>440</v>
      </c>
      <c r="H3" s="157">
        <v>77109430</v>
      </c>
      <c r="I3" s="157">
        <v>55241180</v>
      </c>
      <c r="J3" s="157">
        <v>64896000</v>
      </c>
      <c r="K3" s="157">
        <v>55725800</v>
      </c>
      <c r="L3" s="157">
        <v>51593940</v>
      </c>
      <c r="M3" s="157">
        <v>78176260</v>
      </c>
      <c r="N3" s="158">
        <f t="shared" ref="N3:N66" si="0">MEDIAN(H3:I3)</f>
        <v>66175305</v>
      </c>
      <c r="O3" s="158">
        <f t="shared" ref="O3:O66" si="1">MEDIAN(J3:K3)</f>
        <v>60310900</v>
      </c>
      <c r="P3" s="159">
        <f>O3/N3</f>
        <v>0.91138076356429332</v>
      </c>
      <c r="Q3" s="159">
        <f t="shared" ref="Q3:Q66" si="2">M3/L3</f>
        <v>1.5152217489108217</v>
      </c>
      <c r="R3" s="160">
        <f t="shared" ref="R3:R66" si="3">TTEST(H3:I3,J3:K3,2,2)</f>
        <v>0.66986509870006439</v>
      </c>
    </row>
    <row r="4" spans="1:18" ht="16.5" thickBot="1" x14ac:dyDescent="0.35">
      <c r="A4" s="151">
        <v>2</v>
      </c>
      <c r="B4" s="152" t="s">
        <v>383</v>
      </c>
      <c r="C4" s="153" t="s">
        <v>8</v>
      </c>
      <c r="D4" s="154" t="s">
        <v>327</v>
      </c>
      <c r="E4" s="155">
        <v>175.1189</v>
      </c>
      <c r="F4" s="156">
        <v>0.64605449999999998</v>
      </c>
      <c r="G4" s="156" t="s">
        <v>440</v>
      </c>
      <c r="H4" s="157">
        <v>7491378</v>
      </c>
      <c r="I4" s="157">
        <v>8414853</v>
      </c>
      <c r="J4" s="157">
        <v>7555448</v>
      </c>
      <c r="K4" s="157">
        <v>5698400</v>
      </c>
      <c r="L4" s="157">
        <v>7396314</v>
      </c>
      <c r="M4" s="157">
        <v>6849440</v>
      </c>
      <c r="N4" s="158">
        <f t="shared" si="0"/>
        <v>7953115.5</v>
      </c>
      <c r="O4" s="158">
        <f t="shared" si="1"/>
        <v>6626924</v>
      </c>
      <c r="P4" s="159">
        <f t="shared" ref="P4:P67" si="4">O4/N4</f>
        <v>0.83324880670977308</v>
      </c>
      <c r="Q4" s="159">
        <f t="shared" si="2"/>
        <v>0.92606127863149135</v>
      </c>
      <c r="R4" s="160">
        <f t="shared" si="3"/>
        <v>0.32927329261363281</v>
      </c>
    </row>
    <row r="5" spans="1:18" ht="16.5" thickBot="1" x14ac:dyDescent="0.35">
      <c r="A5" s="151">
        <v>3</v>
      </c>
      <c r="B5" s="152" t="s">
        <v>384</v>
      </c>
      <c r="C5" s="153" t="s">
        <v>9</v>
      </c>
      <c r="D5" s="154" t="s">
        <v>327</v>
      </c>
      <c r="E5" s="155">
        <v>133.0608</v>
      </c>
      <c r="F5" s="156">
        <v>0.65462730000000002</v>
      </c>
      <c r="G5" s="156" t="s">
        <v>440</v>
      </c>
      <c r="H5" s="157">
        <v>895284.2</v>
      </c>
      <c r="I5" s="157">
        <v>1271019</v>
      </c>
      <c r="J5" s="157">
        <v>1076138</v>
      </c>
      <c r="K5" s="157">
        <v>822324.4</v>
      </c>
      <c r="L5" s="157">
        <v>1489020</v>
      </c>
      <c r="M5" s="157">
        <v>1750765</v>
      </c>
      <c r="N5" s="158">
        <f t="shared" si="0"/>
        <v>1083151.6000000001</v>
      </c>
      <c r="O5" s="158">
        <f t="shared" si="1"/>
        <v>949231.2</v>
      </c>
      <c r="P5" s="159">
        <f t="shared" si="4"/>
        <v>0.87636042821706572</v>
      </c>
      <c r="Q5" s="159">
        <f t="shared" si="2"/>
        <v>1.1757834011631811</v>
      </c>
      <c r="R5" s="160">
        <f t="shared" si="3"/>
        <v>0.61458151036505981</v>
      </c>
    </row>
    <row r="6" spans="1:18" ht="16.5" thickBot="1" x14ac:dyDescent="0.35">
      <c r="A6" s="151">
        <v>4</v>
      </c>
      <c r="B6" s="152" t="s">
        <v>385</v>
      </c>
      <c r="C6" s="153" t="s">
        <v>10</v>
      </c>
      <c r="D6" s="154" t="s">
        <v>327</v>
      </c>
      <c r="E6" s="155">
        <v>134.04480000000001</v>
      </c>
      <c r="F6" s="156">
        <v>0.67310910000000002</v>
      </c>
      <c r="G6" s="156" t="s">
        <v>440</v>
      </c>
      <c r="H6" s="157">
        <v>48496620</v>
      </c>
      <c r="I6" s="157">
        <v>45977310</v>
      </c>
      <c r="J6" s="157">
        <v>45339170</v>
      </c>
      <c r="K6" s="157">
        <v>48176420</v>
      </c>
      <c r="L6" s="157">
        <v>37170240</v>
      </c>
      <c r="M6" s="157">
        <v>44322460</v>
      </c>
      <c r="N6" s="158">
        <f t="shared" si="0"/>
        <v>47236965</v>
      </c>
      <c r="O6" s="158">
        <f t="shared" si="1"/>
        <v>46757795</v>
      </c>
      <c r="P6" s="159">
        <f t="shared" si="4"/>
        <v>0.98985603753331741</v>
      </c>
      <c r="Q6" s="159">
        <f t="shared" si="2"/>
        <v>1.1924179128248835</v>
      </c>
      <c r="R6" s="160">
        <f t="shared" si="3"/>
        <v>0.82418661148025796</v>
      </c>
    </row>
    <row r="7" spans="1:18" ht="16.5" thickBot="1" x14ac:dyDescent="0.35">
      <c r="A7" s="151">
        <v>5</v>
      </c>
      <c r="B7" s="152" t="s">
        <v>723</v>
      </c>
      <c r="C7" s="153" t="s">
        <v>724</v>
      </c>
      <c r="D7" s="154" t="s">
        <v>327</v>
      </c>
      <c r="E7" s="155">
        <v>122.02719999999999</v>
      </c>
      <c r="F7" s="156">
        <v>0.67888179999999998</v>
      </c>
      <c r="G7" s="156" t="s">
        <v>440</v>
      </c>
      <c r="H7" s="157">
        <v>3069835</v>
      </c>
      <c r="I7" s="157">
        <v>2945111</v>
      </c>
      <c r="J7" s="157">
        <v>1513189</v>
      </c>
      <c r="K7" s="157">
        <v>3571186</v>
      </c>
      <c r="L7" s="157">
        <v>4206178</v>
      </c>
      <c r="M7" s="157">
        <v>3679298</v>
      </c>
      <c r="N7" s="158">
        <f t="shared" si="0"/>
        <v>3007473</v>
      </c>
      <c r="O7" s="158">
        <f t="shared" si="1"/>
        <v>2542187.5</v>
      </c>
      <c r="P7" s="159">
        <f t="shared" si="4"/>
        <v>0.84529021540675509</v>
      </c>
      <c r="Q7" s="159">
        <f t="shared" si="2"/>
        <v>0.87473663739385255</v>
      </c>
      <c r="R7" s="160">
        <f t="shared" si="3"/>
        <v>0.69595965072246024</v>
      </c>
    </row>
    <row r="8" spans="1:18" ht="16.5" thickBot="1" x14ac:dyDescent="0.35">
      <c r="A8" s="151">
        <v>6</v>
      </c>
      <c r="B8" s="152" t="s">
        <v>386</v>
      </c>
      <c r="C8" s="153" t="s">
        <v>11</v>
      </c>
      <c r="D8" s="154" t="s">
        <v>327</v>
      </c>
      <c r="E8" s="155">
        <v>148.06039999999999</v>
      </c>
      <c r="F8" s="156">
        <v>0.65909090000000004</v>
      </c>
      <c r="G8" s="156" t="s">
        <v>440</v>
      </c>
      <c r="H8" s="157">
        <v>514413200</v>
      </c>
      <c r="I8" s="157">
        <v>469959400</v>
      </c>
      <c r="J8" s="157">
        <v>519295100</v>
      </c>
      <c r="K8" s="157">
        <v>424380400</v>
      </c>
      <c r="L8" s="157">
        <v>397671700</v>
      </c>
      <c r="M8" s="157">
        <v>514549700</v>
      </c>
      <c r="N8" s="158">
        <f t="shared" si="0"/>
        <v>492186300</v>
      </c>
      <c r="O8" s="158">
        <f t="shared" si="1"/>
        <v>471837750</v>
      </c>
      <c r="P8" s="159">
        <f t="shared" si="4"/>
        <v>0.95865681348708809</v>
      </c>
      <c r="Q8" s="159">
        <f t="shared" si="2"/>
        <v>1.2939057519054034</v>
      </c>
      <c r="R8" s="160">
        <f t="shared" si="3"/>
        <v>0.73523100854064238</v>
      </c>
    </row>
    <row r="9" spans="1:18" ht="16.5" thickBot="1" x14ac:dyDescent="0.35">
      <c r="A9" s="151">
        <v>7</v>
      </c>
      <c r="B9" s="152" t="s">
        <v>387</v>
      </c>
      <c r="C9" s="153" t="s">
        <v>12</v>
      </c>
      <c r="D9" s="154" t="s">
        <v>327</v>
      </c>
      <c r="E9" s="155">
        <v>147.07640000000001</v>
      </c>
      <c r="F9" s="156">
        <v>0.65569089999999997</v>
      </c>
      <c r="G9" s="156" t="s">
        <v>440</v>
      </c>
      <c r="H9" s="157">
        <v>268538400</v>
      </c>
      <c r="I9" s="157">
        <v>254966400</v>
      </c>
      <c r="J9" s="157">
        <v>303501700</v>
      </c>
      <c r="K9" s="157">
        <v>294269500</v>
      </c>
      <c r="L9" s="157">
        <v>298724900</v>
      </c>
      <c r="M9" s="157">
        <v>282275600</v>
      </c>
      <c r="N9" s="158">
        <f t="shared" si="0"/>
        <v>261752400</v>
      </c>
      <c r="O9" s="158">
        <f t="shared" si="1"/>
        <v>298885600</v>
      </c>
      <c r="P9" s="159">
        <f t="shared" si="4"/>
        <v>1.1418638377336749</v>
      </c>
      <c r="Q9" s="159">
        <f t="shared" si="2"/>
        <v>0.94493495520460469</v>
      </c>
      <c r="R9" s="160">
        <f t="shared" si="3"/>
        <v>4.5539140060342029E-2</v>
      </c>
    </row>
    <row r="10" spans="1:18" ht="16.5" thickBot="1" x14ac:dyDescent="0.35">
      <c r="A10" s="151">
        <v>8</v>
      </c>
      <c r="B10" s="152" t="s">
        <v>13</v>
      </c>
      <c r="C10" s="153" t="s">
        <v>14</v>
      </c>
      <c r="D10" s="154" t="s">
        <v>327</v>
      </c>
      <c r="E10" s="155">
        <v>76.040099999999995</v>
      </c>
      <c r="F10" s="156">
        <v>0.66368000000000005</v>
      </c>
      <c r="G10" s="156" t="s">
        <v>440</v>
      </c>
      <c r="H10" s="157">
        <v>4120579</v>
      </c>
      <c r="I10" s="157">
        <v>8511908</v>
      </c>
      <c r="J10" s="157">
        <v>6841706</v>
      </c>
      <c r="K10" s="157">
        <v>9012731</v>
      </c>
      <c r="L10" s="157">
        <v>15059860</v>
      </c>
      <c r="M10" s="157">
        <v>7684680</v>
      </c>
      <c r="N10" s="158">
        <f t="shared" si="0"/>
        <v>6316243.5</v>
      </c>
      <c r="O10" s="158">
        <f t="shared" si="1"/>
        <v>7927218.5</v>
      </c>
      <c r="P10" s="159">
        <f t="shared" si="4"/>
        <v>1.2550527065652235</v>
      </c>
      <c r="Q10" s="159">
        <f t="shared" si="2"/>
        <v>0.51027565993309365</v>
      </c>
      <c r="R10" s="160">
        <f t="shared" si="3"/>
        <v>0.57829903045100139</v>
      </c>
    </row>
    <row r="11" spans="1:18" ht="16.5" thickBot="1" x14ac:dyDescent="0.35">
      <c r="A11" s="151">
        <v>9</v>
      </c>
      <c r="B11" s="152" t="s">
        <v>388</v>
      </c>
      <c r="C11" s="153" t="s">
        <v>15</v>
      </c>
      <c r="D11" s="154" t="s">
        <v>327</v>
      </c>
      <c r="E11" s="155">
        <v>156.07679999999999</v>
      </c>
      <c r="F11" s="156">
        <v>0.6128091</v>
      </c>
      <c r="G11" s="156" t="s">
        <v>440</v>
      </c>
      <c r="H11" s="157">
        <v>10866690</v>
      </c>
      <c r="I11" s="157">
        <v>13827700</v>
      </c>
      <c r="J11" s="157">
        <v>10295200</v>
      </c>
      <c r="K11" s="157">
        <v>11100820</v>
      </c>
      <c r="L11" s="157">
        <v>14731740</v>
      </c>
      <c r="M11" s="157">
        <v>13671920</v>
      </c>
      <c r="N11" s="158">
        <f t="shared" si="0"/>
        <v>12347195</v>
      </c>
      <c r="O11" s="158">
        <f t="shared" si="1"/>
        <v>10698010</v>
      </c>
      <c r="P11" s="159">
        <f t="shared" si="4"/>
        <v>0.86643241643142432</v>
      </c>
      <c r="Q11" s="159">
        <f t="shared" si="2"/>
        <v>0.92805873576373188</v>
      </c>
      <c r="R11" s="160">
        <f t="shared" si="3"/>
        <v>0.39489586150853517</v>
      </c>
    </row>
    <row r="12" spans="1:18" ht="16.5" thickBot="1" x14ac:dyDescent="0.35">
      <c r="A12" s="151">
        <v>10</v>
      </c>
      <c r="B12" s="152" t="s">
        <v>389</v>
      </c>
      <c r="C12" s="153" t="s">
        <v>16</v>
      </c>
      <c r="D12" s="154" t="s">
        <v>327</v>
      </c>
      <c r="E12" s="155">
        <v>132.10169999999999</v>
      </c>
      <c r="F12" s="156">
        <v>0.69134549999999995</v>
      </c>
      <c r="G12" s="156" t="s">
        <v>440</v>
      </c>
      <c r="H12" s="157">
        <v>62717680</v>
      </c>
      <c r="I12" s="157">
        <v>50674320</v>
      </c>
      <c r="J12" s="157">
        <v>52070680</v>
      </c>
      <c r="K12" s="157">
        <v>39671630</v>
      </c>
      <c r="L12" s="157">
        <v>42097200</v>
      </c>
      <c r="M12" s="157">
        <v>52745340</v>
      </c>
      <c r="N12" s="158">
        <f t="shared" si="0"/>
        <v>56696000</v>
      </c>
      <c r="O12" s="158">
        <f t="shared" si="1"/>
        <v>45871155</v>
      </c>
      <c r="P12" s="159">
        <f t="shared" si="4"/>
        <v>0.80907215676590938</v>
      </c>
      <c r="Q12" s="159">
        <f t="shared" si="2"/>
        <v>1.2529417633476811</v>
      </c>
      <c r="R12" s="160">
        <f t="shared" si="3"/>
        <v>0.33699210782417344</v>
      </c>
    </row>
    <row r="13" spans="1:18" ht="16.5" thickBot="1" x14ac:dyDescent="0.35">
      <c r="A13" s="151">
        <v>11</v>
      </c>
      <c r="B13" s="152" t="s">
        <v>390</v>
      </c>
      <c r="C13" s="153" t="s">
        <v>17</v>
      </c>
      <c r="D13" s="154" t="s">
        <v>327</v>
      </c>
      <c r="E13" s="155">
        <v>147.11279999999999</v>
      </c>
      <c r="F13" s="156">
        <v>0.61075449999999998</v>
      </c>
      <c r="G13" s="156" t="s">
        <v>440</v>
      </c>
      <c r="H13" s="157">
        <v>16332240</v>
      </c>
      <c r="I13" s="157">
        <v>18772160</v>
      </c>
      <c r="J13" s="157">
        <v>15586140</v>
      </c>
      <c r="K13" s="157">
        <v>14715560</v>
      </c>
      <c r="L13" s="157">
        <v>17562140</v>
      </c>
      <c r="M13" s="157">
        <v>17807820</v>
      </c>
      <c r="N13" s="158">
        <f t="shared" si="0"/>
        <v>17552200</v>
      </c>
      <c r="O13" s="158">
        <f t="shared" si="1"/>
        <v>15150850</v>
      </c>
      <c r="P13" s="159">
        <f t="shared" si="4"/>
        <v>0.86318809038183253</v>
      </c>
      <c r="Q13" s="159">
        <f t="shared" si="2"/>
        <v>1.0139891835505239</v>
      </c>
      <c r="R13" s="160">
        <f t="shared" si="3"/>
        <v>0.20492253500886515</v>
      </c>
    </row>
    <row r="14" spans="1:18" ht="16.5" thickBot="1" x14ac:dyDescent="0.35">
      <c r="A14" s="151">
        <v>12</v>
      </c>
      <c r="B14" s="152" t="s">
        <v>391</v>
      </c>
      <c r="C14" s="153" t="s">
        <v>18</v>
      </c>
      <c r="D14" s="154" t="s">
        <v>327</v>
      </c>
      <c r="E14" s="155">
        <v>150.0583</v>
      </c>
      <c r="F14" s="156">
        <v>0.69204549999999998</v>
      </c>
      <c r="G14" s="156" t="s">
        <v>440</v>
      </c>
      <c r="H14" s="157">
        <v>18966760</v>
      </c>
      <c r="I14" s="157">
        <v>24690170</v>
      </c>
      <c r="J14" s="157">
        <v>19271620</v>
      </c>
      <c r="K14" s="157">
        <v>20425490</v>
      </c>
      <c r="L14" s="157">
        <v>10907060</v>
      </c>
      <c r="M14" s="157">
        <v>18183500</v>
      </c>
      <c r="N14" s="158">
        <f t="shared" si="0"/>
        <v>21828465</v>
      </c>
      <c r="O14" s="158">
        <f t="shared" si="1"/>
        <v>19848555</v>
      </c>
      <c r="P14" s="159">
        <f t="shared" si="4"/>
        <v>0.90929687451682928</v>
      </c>
      <c r="Q14" s="159">
        <f t="shared" si="2"/>
        <v>1.6671311975912848</v>
      </c>
      <c r="R14" s="160">
        <f t="shared" si="3"/>
        <v>0.56758218105835523</v>
      </c>
    </row>
    <row r="15" spans="1:18" ht="16.5" thickBot="1" x14ac:dyDescent="0.35">
      <c r="A15" s="151">
        <v>13</v>
      </c>
      <c r="B15" s="152" t="s">
        <v>392</v>
      </c>
      <c r="C15" s="153" t="s">
        <v>19</v>
      </c>
      <c r="D15" s="154" t="s">
        <v>327</v>
      </c>
      <c r="E15" s="155">
        <v>166.08619999999999</v>
      </c>
      <c r="F15" s="156">
        <v>0.6925</v>
      </c>
      <c r="G15" s="156" t="s">
        <v>440</v>
      </c>
      <c r="H15" s="157">
        <v>16192400</v>
      </c>
      <c r="I15" s="157">
        <v>16245230</v>
      </c>
      <c r="J15" s="157">
        <v>14202460</v>
      </c>
      <c r="K15" s="157">
        <v>13865580</v>
      </c>
      <c r="L15" s="157">
        <v>13229040</v>
      </c>
      <c r="M15" s="157">
        <v>15645540</v>
      </c>
      <c r="N15" s="158">
        <f t="shared" si="0"/>
        <v>16218815</v>
      </c>
      <c r="O15" s="158">
        <f t="shared" si="1"/>
        <v>14034020</v>
      </c>
      <c r="P15" s="159">
        <f t="shared" si="4"/>
        <v>0.86529256298934298</v>
      </c>
      <c r="Q15" s="159">
        <f t="shared" si="2"/>
        <v>1.182666315923151</v>
      </c>
      <c r="R15" s="160">
        <f t="shared" si="3"/>
        <v>6.0349699814693757E-3</v>
      </c>
    </row>
    <row r="16" spans="1:18" ht="16.5" thickBot="1" x14ac:dyDescent="0.35">
      <c r="A16" s="151">
        <v>14</v>
      </c>
      <c r="B16" s="152" t="s">
        <v>393</v>
      </c>
      <c r="C16" s="153" t="s">
        <v>20</v>
      </c>
      <c r="D16" s="154" t="s">
        <v>327</v>
      </c>
      <c r="E16" s="155">
        <v>116.07089999999999</v>
      </c>
      <c r="F16" s="156">
        <v>0.67707280000000003</v>
      </c>
      <c r="G16" s="156" t="s">
        <v>440</v>
      </c>
      <c r="H16" s="157">
        <v>56778300</v>
      </c>
      <c r="I16" s="157">
        <v>52475900</v>
      </c>
      <c r="J16" s="157">
        <v>57785080</v>
      </c>
      <c r="K16" s="157">
        <v>48036510</v>
      </c>
      <c r="L16" s="157">
        <v>40092110</v>
      </c>
      <c r="M16" s="157">
        <v>60010940</v>
      </c>
      <c r="N16" s="158">
        <f t="shared" si="0"/>
        <v>54627100</v>
      </c>
      <c r="O16" s="158">
        <f t="shared" si="1"/>
        <v>52910795</v>
      </c>
      <c r="P16" s="159">
        <f t="shared" si="4"/>
        <v>0.9685814366861869</v>
      </c>
      <c r="Q16" s="159">
        <f t="shared" si="2"/>
        <v>1.4968266823572018</v>
      </c>
      <c r="R16" s="160">
        <f t="shared" si="3"/>
        <v>0.77790405719076594</v>
      </c>
    </row>
    <row r="17" spans="1:18" ht="16.5" thickBot="1" x14ac:dyDescent="0.35">
      <c r="A17" s="151">
        <v>15</v>
      </c>
      <c r="B17" s="152" t="s">
        <v>394</v>
      </c>
      <c r="C17" s="153" t="s">
        <v>21</v>
      </c>
      <c r="D17" s="154" t="s">
        <v>327</v>
      </c>
      <c r="E17" s="155">
        <v>106.05029999999999</v>
      </c>
      <c r="F17" s="156">
        <v>0.65415449999999997</v>
      </c>
      <c r="G17" s="156" t="s">
        <v>440</v>
      </c>
      <c r="H17" s="157">
        <v>8460363</v>
      </c>
      <c r="I17" s="157">
        <v>7185426</v>
      </c>
      <c r="J17" s="157">
        <v>8960172</v>
      </c>
      <c r="K17" s="157">
        <v>4559656</v>
      </c>
      <c r="L17" s="157">
        <v>5553256</v>
      </c>
      <c r="M17" s="157">
        <v>5782856</v>
      </c>
      <c r="N17" s="158">
        <f t="shared" si="0"/>
        <v>7822894.5</v>
      </c>
      <c r="O17" s="158">
        <f t="shared" si="1"/>
        <v>6759914</v>
      </c>
      <c r="P17" s="159">
        <f t="shared" si="4"/>
        <v>0.86411928474811972</v>
      </c>
      <c r="Q17" s="159">
        <f t="shared" si="2"/>
        <v>1.0413451135694087</v>
      </c>
      <c r="R17" s="160">
        <f t="shared" si="3"/>
        <v>0.68823301744657384</v>
      </c>
    </row>
    <row r="18" spans="1:18" ht="16.5" thickBot="1" x14ac:dyDescent="0.35">
      <c r="A18" s="151">
        <v>16</v>
      </c>
      <c r="B18" s="152" t="s">
        <v>395</v>
      </c>
      <c r="C18" s="153" t="s">
        <v>22</v>
      </c>
      <c r="D18" s="154" t="s">
        <v>327</v>
      </c>
      <c r="E18" s="155">
        <v>120.06570000000001</v>
      </c>
      <c r="F18" s="156">
        <v>0.66574549999999999</v>
      </c>
      <c r="G18" s="156" t="s">
        <v>440</v>
      </c>
      <c r="H18" s="157">
        <v>7938046</v>
      </c>
      <c r="I18" s="157">
        <v>14077820</v>
      </c>
      <c r="J18" s="157">
        <v>6113416</v>
      </c>
      <c r="K18" s="157">
        <v>10338360</v>
      </c>
      <c r="L18" s="157">
        <v>9343204</v>
      </c>
      <c r="M18" s="157">
        <v>5043973</v>
      </c>
      <c r="N18" s="158">
        <f t="shared" si="0"/>
        <v>11007933</v>
      </c>
      <c r="O18" s="158">
        <f t="shared" si="1"/>
        <v>8225888</v>
      </c>
      <c r="P18" s="159">
        <f t="shared" si="4"/>
        <v>0.74726908312396156</v>
      </c>
      <c r="Q18" s="159">
        <f t="shared" si="2"/>
        <v>0.53985474361899832</v>
      </c>
      <c r="R18" s="160">
        <f t="shared" si="3"/>
        <v>0.53315913648096314</v>
      </c>
    </row>
    <row r="19" spans="1:18" ht="16.5" thickBot="1" x14ac:dyDescent="0.35">
      <c r="A19" s="151">
        <v>17</v>
      </c>
      <c r="B19" s="152" t="s">
        <v>396</v>
      </c>
      <c r="C19" s="153" t="s">
        <v>329</v>
      </c>
      <c r="D19" s="154" t="s">
        <v>327</v>
      </c>
      <c r="E19" s="155">
        <v>205.09719999999999</v>
      </c>
      <c r="F19" s="156">
        <v>1.729236</v>
      </c>
      <c r="G19" s="156" t="s">
        <v>440</v>
      </c>
      <c r="H19" s="157">
        <v>13141900</v>
      </c>
      <c r="I19" s="157">
        <v>11997800</v>
      </c>
      <c r="J19" s="157">
        <v>7415710</v>
      </c>
      <c r="K19" s="157">
        <v>10214390</v>
      </c>
      <c r="L19" s="157">
        <v>10770460</v>
      </c>
      <c r="M19" s="157">
        <v>10096130</v>
      </c>
      <c r="N19" s="158">
        <f t="shared" si="0"/>
        <v>12569850</v>
      </c>
      <c r="O19" s="158">
        <f t="shared" si="1"/>
        <v>8815050</v>
      </c>
      <c r="P19" s="159">
        <f t="shared" si="4"/>
        <v>0.70128521820069456</v>
      </c>
      <c r="Q19" s="159">
        <f t="shared" si="2"/>
        <v>0.93739078925134112</v>
      </c>
      <c r="R19" s="160">
        <f t="shared" si="3"/>
        <v>0.13099420623887192</v>
      </c>
    </row>
    <row r="20" spans="1:18" ht="16.5" thickBot="1" x14ac:dyDescent="0.35">
      <c r="A20" s="151">
        <v>18</v>
      </c>
      <c r="B20" s="152" t="s">
        <v>397</v>
      </c>
      <c r="C20" s="153" t="s">
        <v>23</v>
      </c>
      <c r="D20" s="154" t="s">
        <v>327</v>
      </c>
      <c r="E20" s="155">
        <v>182.08109999999999</v>
      </c>
      <c r="F20" s="156">
        <v>0.68400910000000004</v>
      </c>
      <c r="G20" s="156" t="s">
        <v>440</v>
      </c>
      <c r="H20" s="157">
        <v>15761650</v>
      </c>
      <c r="I20" s="157">
        <v>15946460</v>
      </c>
      <c r="J20" s="157">
        <v>16789620</v>
      </c>
      <c r="K20" s="157">
        <v>18071940</v>
      </c>
      <c r="L20" s="157">
        <v>10195780</v>
      </c>
      <c r="M20" s="157">
        <v>16590670</v>
      </c>
      <c r="N20" s="158">
        <f t="shared" si="0"/>
        <v>15854055</v>
      </c>
      <c r="O20" s="158">
        <f t="shared" si="1"/>
        <v>17430780</v>
      </c>
      <c r="P20" s="159">
        <f t="shared" si="4"/>
        <v>1.099452474461581</v>
      </c>
      <c r="Q20" s="159">
        <f t="shared" si="2"/>
        <v>1.6272094925547629</v>
      </c>
      <c r="R20" s="160">
        <f t="shared" si="3"/>
        <v>0.13535109845701698</v>
      </c>
    </row>
    <row r="21" spans="1:18" ht="16.5" thickBot="1" x14ac:dyDescent="0.35">
      <c r="A21" s="151">
        <v>19</v>
      </c>
      <c r="B21" s="152" t="s">
        <v>398</v>
      </c>
      <c r="C21" s="153" t="s">
        <v>24</v>
      </c>
      <c r="D21" s="154" t="s">
        <v>327</v>
      </c>
      <c r="E21" s="155">
        <v>118.0865</v>
      </c>
      <c r="F21" s="156">
        <v>0.67781820000000004</v>
      </c>
      <c r="G21" s="156" t="s">
        <v>440</v>
      </c>
      <c r="H21" s="157">
        <v>36436670</v>
      </c>
      <c r="I21" s="157">
        <v>39160890</v>
      </c>
      <c r="J21" s="157">
        <v>27678160</v>
      </c>
      <c r="K21" s="157">
        <v>27452480</v>
      </c>
      <c r="L21" s="157">
        <v>32531740</v>
      </c>
      <c r="M21" s="157">
        <v>33256760</v>
      </c>
      <c r="N21" s="158">
        <f t="shared" si="0"/>
        <v>37798780</v>
      </c>
      <c r="O21" s="158">
        <f t="shared" si="1"/>
        <v>27565320</v>
      </c>
      <c r="P21" s="159">
        <f t="shared" si="4"/>
        <v>0.72926480695937801</v>
      </c>
      <c r="Q21" s="159">
        <f t="shared" si="2"/>
        <v>1.0222865423122156</v>
      </c>
      <c r="R21" s="160">
        <f t="shared" si="3"/>
        <v>1.7374606063856025E-2</v>
      </c>
    </row>
    <row r="22" spans="1:18" ht="16.5" thickBot="1" x14ac:dyDescent="0.35">
      <c r="A22" s="151">
        <v>20</v>
      </c>
      <c r="B22" s="133" t="s">
        <v>291</v>
      </c>
      <c r="C22" s="134" t="s">
        <v>292</v>
      </c>
      <c r="D22" s="135" t="s">
        <v>27</v>
      </c>
      <c r="E22" s="161">
        <v>505.98829999999998</v>
      </c>
      <c r="F22" s="162">
        <v>0.52649999999999997</v>
      </c>
      <c r="G22" s="162" t="s">
        <v>441</v>
      </c>
      <c r="H22" s="163">
        <v>330492.59999999998</v>
      </c>
      <c r="I22" s="163">
        <v>540650.1</v>
      </c>
      <c r="J22" s="163">
        <v>655903.4</v>
      </c>
      <c r="K22" s="163">
        <v>467914.4</v>
      </c>
      <c r="L22" s="163">
        <v>306007.2</v>
      </c>
      <c r="M22" s="163">
        <v>504387.1</v>
      </c>
      <c r="N22" s="158">
        <f t="shared" si="0"/>
        <v>435571.35</v>
      </c>
      <c r="O22" s="158">
        <f t="shared" si="1"/>
        <v>561908.9</v>
      </c>
      <c r="P22" s="159">
        <f t="shared" si="4"/>
        <v>1.2900501835118403</v>
      </c>
      <c r="Q22" s="159">
        <f t="shared" si="2"/>
        <v>1.6482850730309613</v>
      </c>
      <c r="R22" s="160">
        <f t="shared" si="3"/>
        <v>0.46475882339003272</v>
      </c>
    </row>
    <row r="23" spans="1:18" ht="16.5" thickBot="1" x14ac:dyDescent="0.35">
      <c r="A23" s="151">
        <v>21</v>
      </c>
      <c r="B23" s="133" t="s">
        <v>25</v>
      </c>
      <c r="C23" s="134" t="s">
        <v>26</v>
      </c>
      <c r="D23" s="135" t="s">
        <v>27</v>
      </c>
      <c r="E23" s="161">
        <v>426.02210000000002</v>
      </c>
      <c r="F23" s="162">
        <v>0.52523640000000005</v>
      </c>
      <c r="G23" s="162" t="s">
        <v>441</v>
      </c>
      <c r="H23" s="163">
        <v>3677790</v>
      </c>
      <c r="I23" s="163">
        <v>3942780</v>
      </c>
      <c r="J23" s="163">
        <v>5047640</v>
      </c>
      <c r="K23" s="163">
        <v>3397291</v>
      </c>
      <c r="L23" s="163">
        <v>2669587</v>
      </c>
      <c r="M23" s="163">
        <v>3655882</v>
      </c>
      <c r="N23" s="158">
        <f t="shared" si="0"/>
        <v>3810285</v>
      </c>
      <c r="O23" s="158">
        <f t="shared" si="1"/>
        <v>4222465.5</v>
      </c>
      <c r="P23" s="159">
        <f t="shared" si="4"/>
        <v>1.1081757663796803</v>
      </c>
      <c r="Q23" s="159">
        <f t="shared" si="2"/>
        <v>1.3694560244712011</v>
      </c>
      <c r="R23" s="160">
        <f t="shared" si="3"/>
        <v>0.67071139148117265</v>
      </c>
    </row>
    <row r="24" spans="1:18" ht="16.5" thickBot="1" x14ac:dyDescent="0.35">
      <c r="A24" s="151">
        <v>22</v>
      </c>
      <c r="B24" s="133" t="s">
        <v>28</v>
      </c>
      <c r="C24" s="134" t="s">
        <v>29</v>
      </c>
      <c r="D24" s="135" t="s">
        <v>27</v>
      </c>
      <c r="E24" s="161">
        <v>348.06959999999998</v>
      </c>
      <c r="F24" s="162">
        <v>0.68118179999999995</v>
      </c>
      <c r="G24" s="162" t="s">
        <v>440</v>
      </c>
      <c r="H24" s="163">
        <v>132911400</v>
      </c>
      <c r="I24" s="163">
        <v>126176300</v>
      </c>
      <c r="J24" s="163">
        <v>113735800</v>
      </c>
      <c r="K24" s="163">
        <v>114580500</v>
      </c>
      <c r="L24" s="163">
        <v>111428600</v>
      </c>
      <c r="M24" s="163">
        <v>98220950</v>
      </c>
      <c r="N24" s="158">
        <f t="shared" si="0"/>
        <v>129543850</v>
      </c>
      <c r="O24" s="158">
        <f t="shared" si="1"/>
        <v>114158150</v>
      </c>
      <c r="P24" s="159">
        <f t="shared" si="4"/>
        <v>0.88123172192273114</v>
      </c>
      <c r="Q24" s="159">
        <f t="shared" si="2"/>
        <v>0.88146983808465695</v>
      </c>
      <c r="R24" s="160">
        <f t="shared" si="3"/>
        <v>4.5373752068974704E-2</v>
      </c>
    </row>
    <row r="25" spans="1:18" ht="16.5" thickBot="1" x14ac:dyDescent="0.35">
      <c r="A25" s="151">
        <v>23</v>
      </c>
      <c r="B25" s="133" t="s">
        <v>57</v>
      </c>
      <c r="C25" s="134" t="s">
        <v>58</v>
      </c>
      <c r="D25" s="135" t="s">
        <v>27</v>
      </c>
      <c r="E25" s="161">
        <v>268.1035</v>
      </c>
      <c r="F25" s="162">
        <v>0.68939090000000003</v>
      </c>
      <c r="G25" s="162" t="s">
        <v>440</v>
      </c>
      <c r="H25" s="163">
        <v>149706000</v>
      </c>
      <c r="I25" s="163">
        <v>126828500</v>
      </c>
      <c r="J25" s="163">
        <v>214385400</v>
      </c>
      <c r="K25" s="163">
        <v>95747360</v>
      </c>
      <c r="L25" s="163">
        <v>104772600</v>
      </c>
      <c r="M25" s="163">
        <v>253092000</v>
      </c>
      <c r="N25" s="158">
        <f t="shared" si="0"/>
        <v>138267250</v>
      </c>
      <c r="O25" s="158">
        <f t="shared" si="1"/>
        <v>155066380</v>
      </c>
      <c r="P25" s="159">
        <f t="shared" si="4"/>
        <v>1.1214975346656566</v>
      </c>
      <c r="Q25" s="159">
        <f t="shared" si="2"/>
        <v>2.4156315677953968</v>
      </c>
      <c r="R25" s="160">
        <f t="shared" si="3"/>
        <v>0.80706443784381543</v>
      </c>
    </row>
    <row r="26" spans="1:18" ht="16.5" thickBot="1" x14ac:dyDescent="0.35">
      <c r="A26" s="151">
        <v>24</v>
      </c>
      <c r="B26" s="133" t="s">
        <v>325</v>
      </c>
      <c r="C26" s="134" t="s">
        <v>326</v>
      </c>
      <c r="D26" s="135" t="s">
        <v>27</v>
      </c>
      <c r="E26" s="161">
        <v>134.04599999999999</v>
      </c>
      <c r="F26" s="162">
        <v>0.68970909999999996</v>
      </c>
      <c r="G26" s="162" t="s">
        <v>441</v>
      </c>
      <c r="H26" s="163">
        <v>7223894</v>
      </c>
      <c r="I26" s="163">
        <v>6247748</v>
      </c>
      <c r="J26" s="163">
        <v>8823127</v>
      </c>
      <c r="K26" s="163">
        <v>4735814</v>
      </c>
      <c r="L26" s="163">
        <v>6853248</v>
      </c>
      <c r="M26" s="163">
        <v>11444640</v>
      </c>
      <c r="N26" s="158">
        <f t="shared" si="0"/>
        <v>6735821</v>
      </c>
      <c r="O26" s="158">
        <f t="shared" si="1"/>
        <v>6779470.5</v>
      </c>
      <c r="P26" s="159">
        <f t="shared" si="4"/>
        <v>1.0064802048629262</v>
      </c>
      <c r="Q26" s="159">
        <f t="shared" si="2"/>
        <v>1.6699585364487028</v>
      </c>
      <c r="R26" s="160">
        <f t="shared" si="3"/>
        <v>0.98531193769387482</v>
      </c>
    </row>
    <row r="27" spans="1:18" ht="16.5" thickBot="1" x14ac:dyDescent="0.35">
      <c r="A27" s="151">
        <v>25</v>
      </c>
      <c r="B27" s="133" t="s">
        <v>725</v>
      </c>
      <c r="C27" s="134" t="s">
        <v>726</v>
      </c>
      <c r="D27" s="135" t="s">
        <v>27</v>
      </c>
      <c r="E27" s="161">
        <v>521.98310000000004</v>
      </c>
      <c r="F27" s="162">
        <v>0.52676670000000003</v>
      </c>
      <c r="G27" s="162" t="s">
        <v>441</v>
      </c>
      <c r="H27" s="163">
        <v>155481.5</v>
      </c>
      <c r="I27" s="163">
        <v>138984.20000000001</v>
      </c>
      <c r="J27" s="163">
        <v>127903.6</v>
      </c>
      <c r="K27" s="163">
        <v>135203.70000000001</v>
      </c>
      <c r="L27" s="163">
        <v>104488.9</v>
      </c>
      <c r="M27" s="163">
        <v>197132.6</v>
      </c>
      <c r="N27" s="158">
        <f t="shared" si="0"/>
        <v>147232.85</v>
      </c>
      <c r="O27" s="158">
        <f t="shared" si="1"/>
        <v>131553.65000000002</v>
      </c>
      <c r="P27" s="159">
        <f t="shared" si="4"/>
        <v>0.89350746114063551</v>
      </c>
      <c r="Q27" s="159">
        <f t="shared" si="2"/>
        <v>1.8866367623738025</v>
      </c>
      <c r="R27" s="160">
        <f t="shared" si="3"/>
        <v>0.22429941454006608</v>
      </c>
    </row>
    <row r="28" spans="1:18" ht="16.5" thickBot="1" x14ac:dyDescent="0.35">
      <c r="A28" s="151">
        <v>26</v>
      </c>
      <c r="B28" s="133" t="s">
        <v>331</v>
      </c>
      <c r="C28" s="134" t="s">
        <v>332</v>
      </c>
      <c r="D28" s="135" t="s">
        <v>27</v>
      </c>
      <c r="E28" s="161">
        <v>442.01690000000002</v>
      </c>
      <c r="F28" s="162">
        <v>0.53007000000000004</v>
      </c>
      <c r="G28" s="162" t="s">
        <v>441</v>
      </c>
      <c r="H28" s="163">
        <v>1348318</v>
      </c>
      <c r="I28" s="163">
        <v>1326189</v>
      </c>
      <c r="J28" s="163">
        <v>1228503</v>
      </c>
      <c r="K28" s="163">
        <v>1007716</v>
      </c>
      <c r="L28" s="163">
        <v>1044534</v>
      </c>
      <c r="M28" s="163">
        <v>1220081</v>
      </c>
      <c r="N28" s="158">
        <f t="shared" si="0"/>
        <v>1337253.5</v>
      </c>
      <c r="O28" s="158">
        <f t="shared" si="1"/>
        <v>1118109.5</v>
      </c>
      <c r="P28" s="159">
        <f t="shared" si="4"/>
        <v>0.83612381646411849</v>
      </c>
      <c r="Q28" s="159">
        <f t="shared" si="2"/>
        <v>1.1680625044278119</v>
      </c>
      <c r="R28" s="160">
        <f t="shared" si="3"/>
        <v>0.18691766435839152</v>
      </c>
    </row>
    <row r="29" spans="1:18" ht="16.5" thickBot="1" x14ac:dyDescent="0.35">
      <c r="A29" s="151">
        <v>27</v>
      </c>
      <c r="B29" s="133" t="s">
        <v>333</v>
      </c>
      <c r="C29" s="134" t="s">
        <v>334</v>
      </c>
      <c r="D29" s="135" t="s">
        <v>27</v>
      </c>
      <c r="E29" s="161">
        <v>362.05070000000001</v>
      </c>
      <c r="F29" s="162">
        <v>0.54110910000000001</v>
      </c>
      <c r="G29" s="162" t="s">
        <v>441</v>
      </c>
      <c r="H29" s="163">
        <v>5367698</v>
      </c>
      <c r="I29" s="163">
        <v>5387431</v>
      </c>
      <c r="J29" s="163">
        <v>6343888</v>
      </c>
      <c r="K29" s="163">
        <v>5174544</v>
      </c>
      <c r="L29" s="163">
        <v>4472488</v>
      </c>
      <c r="M29" s="163">
        <v>5426628</v>
      </c>
      <c r="N29" s="158">
        <f t="shared" si="0"/>
        <v>5377564.5</v>
      </c>
      <c r="O29" s="158">
        <f t="shared" si="1"/>
        <v>5759216</v>
      </c>
      <c r="P29" s="159">
        <f t="shared" si="4"/>
        <v>1.0709710687803</v>
      </c>
      <c r="Q29" s="159">
        <f t="shared" si="2"/>
        <v>1.2133353963163234</v>
      </c>
      <c r="R29" s="160">
        <f t="shared" si="3"/>
        <v>0.58096572396932111</v>
      </c>
    </row>
    <row r="30" spans="1:18" ht="16.5" thickBot="1" x14ac:dyDescent="0.35">
      <c r="A30" s="151">
        <v>28</v>
      </c>
      <c r="B30" s="133" t="s">
        <v>727</v>
      </c>
      <c r="C30" s="134" t="s">
        <v>728</v>
      </c>
      <c r="D30" s="135" t="s">
        <v>27</v>
      </c>
      <c r="E30" s="161">
        <v>284.09840000000003</v>
      </c>
      <c r="F30" s="162">
        <v>0.6818111</v>
      </c>
      <c r="G30" s="162" t="s">
        <v>440</v>
      </c>
      <c r="H30" s="163">
        <v>4415386</v>
      </c>
      <c r="I30" s="163">
        <v>4872514</v>
      </c>
      <c r="J30" s="163">
        <v>4393632</v>
      </c>
      <c r="K30" s="163">
        <v>5292456</v>
      </c>
      <c r="L30" s="163">
        <v>3188210</v>
      </c>
      <c r="M30" s="163">
        <v>4181407</v>
      </c>
      <c r="N30" s="158">
        <f t="shared" si="0"/>
        <v>4643950</v>
      </c>
      <c r="O30" s="158">
        <f t="shared" si="1"/>
        <v>4843044</v>
      </c>
      <c r="P30" s="159">
        <f t="shared" si="4"/>
        <v>1.0428716932783515</v>
      </c>
      <c r="Q30" s="159">
        <f t="shared" si="2"/>
        <v>1.3115218257266616</v>
      </c>
      <c r="R30" s="160">
        <f t="shared" si="3"/>
        <v>0.73106789797965754</v>
      </c>
    </row>
    <row r="31" spans="1:18" ht="16.5" thickBot="1" x14ac:dyDescent="0.35">
      <c r="A31" s="151">
        <v>29</v>
      </c>
      <c r="B31" s="133" t="s">
        <v>480</v>
      </c>
      <c r="C31" s="134" t="s">
        <v>481</v>
      </c>
      <c r="D31" s="135" t="s">
        <v>27</v>
      </c>
      <c r="E31" s="161">
        <v>152.0566</v>
      </c>
      <c r="F31" s="162">
        <v>0.68973640000000003</v>
      </c>
      <c r="G31" s="162" t="s">
        <v>440</v>
      </c>
      <c r="H31" s="163">
        <v>4635042</v>
      </c>
      <c r="I31" s="163">
        <v>5645280</v>
      </c>
      <c r="J31" s="163">
        <v>4956496</v>
      </c>
      <c r="K31" s="163">
        <v>6272390</v>
      </c>
      <c r="L31" s="163">
        <v>3888187</v>
      </c>
      <c r="M31" s="163">
        <v>5990088</v>
      </c>
      <c r="N31" s="158">
        <f t="shared" si="0"/>
        <v>5140161</v>
      </c>
      <c r="O31" s="158">
        <f t="shared" si="1"/>
        <v>5614443</v>
      </c>
      <c r="P31" s="159">
        <f t="shared" si="4"/>
        <v>1.0922698724806479</v>
      </c>
      <c r="Q31" s="159">
        <f t="shared" si="2"/>
        <v>1.5405863966933688</v>
      </c>
      <c r="R31" s="160">
        <f t="shared" si="3"/>
        <v>0.62516688895733585</v>
      </c>
    </row>
    <row r="32" spans="1:18" ht="16.5" thickBot="1" x14ac:dyDescent="0.35">
      <c r="A32" s="151">
        <v>30</v>
      </c>
      <c r="B32" s="133" t="s">
        <v>44</v>
      </c>
      <c r="C32" s="134" t="s">
        <v>45</v>
      </c>
      <c r="D32" s="135" t="s">
        <v>27</v>
      </c>
      <c r="E32" s="161">
        <v>244.0926</v>
      </c>
      <c r="F32" s="162">
        <v>0.67962739999999999</v>
      </c>
      <c r="G32" s="162" t="s">
        <v>440</v>
      </c>
      <c r="H32" s="163">
        <v>5059082</v>
      </c>
      <c r="I32" s="163">
        <v>3256246</v>
      </c>
      <c r="J32" s="163">
        <v>3404996</v>
      </c>
      <c r="K32" s="163">
        <v>3693502</v>
      </c>
      <c r="L32" s="163">
        <v>1922801</v>
      </c>
      <c r="M32" s="163">
        <v>3597436</v>
      </c>
      <c r="N32" s="158">
        <f t="shared" si="0"/>
        <v>4157664</v>
      </c>
      <c r="O32" s="158">
        <f t="shared" si="1"/>
        <v>3549249</v>
      </c>
      <c r="P32" s="159">
        <f t="shared" si="4"/>
        <v>0.85366422106259665</v>
      </c>
      <c r="Q32" s="159">
        <f t="shared" si="2"/>
        <v>1.8709351617770118</v>
      </c>
      <c r="R32" s="160">
        <f t="shared" si="3"/>
        <v>0.57369979700656282</v>
      </c>
    </row>
    <row r="33" spans="1:18" ht="16.5" thickBot="1" x14ac:dyDescent="0.35">
      <c r="A33" s="151">
        <v>31</v>
      </c>
      <c r="B33" s="133" t="s">
        <v>418</v>
      </c>
      <c r="C33" s="134" t="s">
        <v>419</v>
      </c>
      <c r="D33" s="135" t="s">
        <v>27</v>
      </c>
      <c r="E33" s="161">
        <v>112.0509</v>
      </c>
      <c r="F33" s="162">
        <v>0.70605459999999998</v>
      </c>
      <c r="G33" s="162" t="s">
        <v>440</v>
      </c>
      <c r="H33" s="163">
        <v>4530554</v>
      </c>
      <c r="I33" s="163">
        <v>3002129</v>
      </c>
      <c r="J33" s="163">
        <v>2767546</v>
      </c>
      <c r="K33" s="163">
        <v>3190259</v>
      </c>
      <c r="L33" s="163">
        <v>1317208</v>
      </c>
      <c r="M33" s="163">
        <v>3807108</v>
      </c>
      <c r="N33" s="158">
        <f t="shared" si="0"/>
        <v>3766341.5</v>
      </c>
      <c r="O33" s="158">
        <f t="shared" si="1"/>
        <v>2978902.5</v>
      </c>
      <c r="P33" s="159">
        <f t="shared" si="4"/>
        <v>0.79092734952473109</v>
      </c>
      <c r="Q33" s="159">
        <f t="shared" si="2"/>
        <v>2.8902861203393844</v>
      </c>
      <c r="R33" s="160">
        <f t="shared" si="3"/>
        <v>0.42531040904397421</v>
      </c>
    </row>
    <row r="34" spans="1:18" ht="16.5" thickBot="1" x14ac:dyDescent="0.35">
      <c r="A34" s="151">
        <v>32</v>
      </c>
      <c r="B34" s="133" t="s">
        <v>50</v>
      </c>
      <c r="C34" s="134" t="s">
        <v>51</v>
      </c>
      <c r="D34" s="135" t="s">
        <v>27</v>
      </c>
      <c r="E34" s="161">
        <v>241.08150000000001</v>
      </c>
      <c r="F34" s="162">
        <v>0.64593339999999999</v>
      </c>
      <c r="G34" s="162" t="s">
        <v>441</v>
      </c>
      <c r="H34" s="163">
        <v>196899.9</v>
      </c>
      <c r="I34" s="163">
        <v>306244</v>
      </c>
      <c r="J34" s="163">
        <v>227674.6</v>
      </c>
      <c r="K34" s="163">
        <v>284647</v>
      </c>
      <c r="L34" s="163">
        <v>347301.9</v>
      </c>
      <c r="M34" s="163">
        <v>218188.1</v>
      </c>
      <c r="N34" s="158">
        <f t="shared" si="0"/>
        <v>251571.95</v>
      </c>
      <c r="O34" s="158">
        <f t="shared" si="1"/>
        <v>256160.8</v>
      </c>
      <c r="P34" s="159">
        <f t="shared" si="4"/>
        <v>1.0182407060882581</v>
      </c>
      <c r="Q34" s="159">
        <f t="shared" si="2"/>
        <v>0.62823756506946837</v>
      </c>
      <c r="R34" s="160">
        <f t="shared" si="3"/>
        <v>0.94743847690219618</v>
      </c>
    </row>
    <row r="35" spans="1:18" ht="16.5" thickBot="1" x14ac:dyDescent="0.35">
      <c r="A35" s="151">
        <v>33</v>
      </c>
      <c r="B35" s="133" t="s">
        <v>408</v>
      </c>
      <c r="C35" s="134" t="s">
        <v>409</v>
      </c>
      <c r="D35" s="135" t="s">
        <v>27</v>
      </c>
      <c r="E35" s="161">
        <v>403.00009999999997</v>
      </c>
      <c r="F35" s="162">
        <v>1.0741000000000001</v>
      </c>
      <c r="G35" s="162" t="s">
        <v>441</v>
      </c>
      <c r="H35" s="163">
        <v>722318.4</v>
      </c>
      <c r="I35" s="163">
        <v>590371.19999999995</v>
      </c>
      <c r="J35" s="163">
        <v>598789.6</v>
      </c>
      <c r="K35" s="163">
        <v>525335.5</v>
      </c>
      <c r="L35" s="163">
        <v>679069.3</v>
      </c>
      <c r="M35" s="163">
        <v>678058.2</v>
      </c>
      <c r="N35" s="158">
        <f t="shared" si="0"/>
        <v>656344.80000000005</v>
      </c>
      <c r="O35" s="158">
        <f t="shared" si="1"/>
        <v>562062.55000000005</v>
      </c>
      <c r="P35" s="159">
        <f t="shared" si="4"/>
        <v>0.85635256042250962</v>
      </c>
      <c r="Q35" s="159">
        <f t="shared" si="2"/>
        <v>0.99851105034493526</v>
      </c>
      <c r="R35" s="160">
        <f t="shared" si="3"/>
        <v>0.33813670960257036</v>
      </c>
    </row>
    <row r="36" spans="1:18" ht="16.5" thickBot="1" x14ac:dyDescent="0.35">
      <c r="A36" s="151">
        <v>34</v>
      </c>
      <c r="B36" s="133" t="s">
        <v>42</v>
      </c>
      <c r="C36" s="134" t="s">
        <v>43</v>
      </c>
      <c r="D36" s="135" t="s">
        <v>27</v>
      </c>
      <c r="E36" s="161">
        <v>325.04250000000002</v>
      </c>
      <c r="F36" s="162">
        <v>0.71779099999999996</v>
      </c>
      <c r="G36" s="162" t="s">
        <v>440</v>
      </c>
      <c r="H36" s="163">
        <v>933628.8</v>
      </c>
      <c r="I36" s="163">
        <v>896483.2</v>
      </c>
      <c r="J36" s="163">
        <v>1447203</v>
      </c>
      <c r="K36" s="163">
        <v>1191283</v>
      </c>
      <c r="L36" s="163">
        <v>1170102</v>
      </c>
      <c r="M36" s="163">
        <v>1369766</v>
      </c>
      <c r="N36" s="158">
        <f t="shared" si="0"/>
        <v>915056</v>
      </c>
      <c r="O36" s="158">
        <f t="shared" si="1"/>
        <v>1319243</v>
      </c>
      <c r="P36" s="159">
        <f t="shared" si="4"/>
        <v>1.44170739277159</v>
      </c>
      <c r="Q36" s="159">
        <f t="shared" si="2"/>
        <v>1.1706381153096055</v>
      </c>
      <c r="R36" s="160">
        <f t="shared" si="3"/>
        <v>8.8902675175857371E-2</v>
      </c>
    </row>
    <row r="37" spans="1:18" ht="16.5" thickBot="1" x14ac:dyDescent="0.35">
      <c r="A37" s="151">
        <v>35</v>
      </c>
      <c r="B37" s="133" t="s">
        <v>145</v>
      </c>
      <c r="C37" s="134" t="s">
        <v>146</v>
      </c>
      <c r="D37" s="135" t="s">
        <v>27</v>
      </c>
      <c r="E37" s="161">
        <v>111.01860000000001</v>
      </c>
      <c r="F37" s="162">
        <v>0.67560909999999996</v>
      </c>
      <c r="G37" s="162" t="s">
        <v>441</v>
      </c>
      <c r="H37" s="163">
        <v>2620090</v>
      </c>
      <c r="I37" s="163">
        <v>2212680</v>
      </c>
      <c r="J37" s="163">
        <v>1753957</v>
      </c>
      <c r="K37" s="163">
        <v>1849910</v>
      </c>
      <c r="L37" s="163">
        <v>1769559</v>
      </c>
      <c r="M37" s="163">
        <v>2229110</v>
      </c>
      <c r="N37" s="158">
        <f t="shared" si="0"/>
        <v>2416385</v>
      </c>
      <c r="O37" s="158">
        <f t="shared" si="1"/>
        <v>1801933.5</v>
      </c>
      <c r="P37" s="159">
        <f t="shared" si="4"/>
        <v>0.74571456949120274</v>
      </c>
      <c r="Q37" s="159">
        <f t="shared" si="2"/>
        <v>1.2596980377596905</v>
      </c>
      <c r="R37" s="160">
        <f t="shared" si="3"/>
        <v>9.9065629866986304E-2</v>
      </c>
    </row>
    <row r="38" spans="1:18" ht="16.5" thickBot="1" x14ac:dyDescent="0.35">
      <c r="A38" s="151">
        <v>36</v>
      </c>
      <c r="B38" s="133" t="s">
        <v>335</v>
      </c>
      <c r="C38" s="134" t="s">
        <v>336</v>
      </c>
      <c r="D38" s="135" t="s">
        <v>27</v>
      </c>
      <c r="E38" s="161">
        <v>347.03980000000001</v>
      </c>
      <c r="F38" s="162">
        <v>0.54534550000000004</v>
      </c>
      <c r="G38" s="162" t="s">
        <v>441</v>
      </c>
      <c r="H38" s="163">
        <v>2592077</v>
      </c>
      <c r="I38" s="163">
        <v>3455313</v>
      </c>
      <c r="J38" s="163">
        <v>5205128</v>
      </c>
      <c r="K38" s="163">
        <v>6036812</v>
      </c>
      <c r="L38" s="163">
        <v>3005537</v>
      </c>
      <c r="M38" s="163">
        <v>4834014</v>
      </c>
      <c r="N38" s="158">
        <f t="shared" si="0"/>
        <v>3023695</v>
      </c>
      <c r="O38" s="158">
        <f t="shared" si="1"/>
        <v>5620970</v>
      </c>
      <c r="P38" s="159">
        <f t="shared" si="4"/>
        <v>1.8589738713726087</v>
      </c>
      <c r="Q38" s="159">
        <f t="shared" si="2"/>
        <v>1.6083694860519102</v>
      </c>
      <c r="R38" s="160">
        <f t="shared" si="3"/>
        <v>4.93423954920921E-2</v>
      </c>
    </row>
    <row r="39" spans="1:18" ht="16.5" thickBot="1" x14ac:dyDescent="0.35">
      <c r="A39" s="151">
        <v>37</v>
      </c>
      <c r="B39" s="133" t="s">
        <v>59</v>
      </c>
      <c r="C39" s="134" t="s">
        <v>60</v>
      </c>
      <c r="D39" s="135" t="s">
        <v>27</v>
      </c>
      <c r="E39" s="161">
        <v>267.07339999999999</v>
      </c>
      <c r="F39" s="162">
        <v>0.68518009999999996</v>
      </c>
      <c r="G39" s="162" t="s">
        <v>441</v>
      </c>
      <c r="H39" s="163">
        <v>21480500</v>
      </c>
      <c r="I39" s="163">
        <v>23692360</v>
      </c>
      <c r="J39" s="163">
        <v>17786260</v>
      </c>
      <c r="K39" s="163">
        <v>22785530</v>
      </c>
      <c r="L39" s="163">
        <v>20824820</v>
      </c>
      <c r="M39" s="163">
        <v>18292430</v>
      </c>
      <c r="N39" s="158">
        <f t="shared" si="0"/>
        <v>22586430</v>
      </c>
      <c r="O39" s="158">
        <f t="shared" si="1"/>
        <v>20285895</v>
      </c>
      <c r="P39" s="159">
        <f t="shared" si="4"/>
        <v>0.89814525801554301</v>
      </c>
      <c r="Q39" s="159">
        <f t="shared" si="2"/>
        <v>0.87839558757290581</v>
      </c>
      <c r="R39" s="160">
        <f t="shared" si="3"/>
        <v>0.488580220251701</v>
      </c>
    </row>
    <row r="40" spans="1:18" ht="16.5" thickBot="1" x14ac:dyDescent="0.35">
      <c r="A40" s="151">
        <v>38</v>
      </c>
      <c r="B40" s="133" t="s">
        <v>30</v>
      </c>
      <c r="C40" s="134" t="s">
        <v>31</v>
      </c>
      <c r="D40" s="135" t="s">
        <v>27</v>
      </c>
      <c r="E40" s="161">
        <v>137.04580000000001</v>
      </c>
      <c r="F40" s="162">
        <v>0.68986360000000002</v>
      </c>
      <c r="G40" s="162" t="s">
        <v>440</v>
      </c>
      <c r="H40" s="163">
        <v>145558800</v>
      </c>
      <c r="I40" s="163">
        <v>167729600</v>
      </c>
      <c r="J40" s="163">
        <v>138976500</v>
      </c>
      <c r="K40" s="163">
        <v>174809600</v>
      </c>
      <c r="L40" s="163">
        <v>152567300</v>
      </c>
      <c r="M40" s="163">
        <v>134744700</v>
      </c>
      <c r="N40" s="158">
        <f t="shared" si="0"/>
        <v>156644200</v>
      </c>
      <c r="O40" s="158">
        <f t="shared" si="1"/>
        <v>156893050</v>
      </c>
      <c r="P40" s="159">
        <f t="shared" si="4"/>
        <v>1.0015886320719185</v>
      </c>
      <c r="Q40" s="159">
        <f t="shared" si="2"/>
        <v>0.88318204490739494</v>
      </c>
      <c r="R40" s="160">
        <f t="shared" si="3"/>
        <v>0.99164838666055921</v>
      </c>
    </row>
    <row r="41" spans="1:18" ht="16.5" thickBot="1" x14ac:dyDescent="0.35">
      <c r="A41" s="151">
        <v>39</v>
      </c>
      <c r="B41" s="133" t="s">
        <v>32</v>
      </c>
      <c r="C41" s="134" t="s">
        <v>33</v>
      </c>
      <c r="D41" s="135" t="s">
        <v>27</v>
      </c>
      <c r="E41" s="161">
        <v>151.02500000000001</v>
      </c>
      <c r="F41" s="162">
        <v>0.67740009999999995</v>
      </c>
      <c r="G41" s="162" t="s">
        <v>441</v>
      </c>
      <c r="H41" s="163">
        <v>5505102</v>
      </c>
      <c r="I41" s="163">
        <v>4507799</v>
      </c>
      <c r="J41" s="163">
        <v>3514208</v>
      </c>
      <c r="K41" s="163">
        <v>3236794</v>
      </c>
      <c r="L41" s="163">
        <v>4059564</v>
      </c>
      <c r="M41" s="163">
        <v>4437192</v>
      </c>
      <c r="N41" s="158">
        <f t="shared" si="0"/>
        <v>5006450.5</v>
      </c>
      <c r="O41" s="158">
        <f t="shared" si="1"/>
        <v>3375501</v>
      </c>
      <c r="P41" s="159">
        <f t="shared" si="4"/>
        <v>0.67423037539270592</v>
      </c>
      <c r="Q41" s="159">
        <f t="shared" si="2"/>
        <v>1.09302181219461</v>
      </c>
      <c r="R41" s="160">
        <f t="shared" si="3"/>
        <v>8.7670056363976845E-2</v>
      </c>
    </row>
    <row r="42" spans="1:18" ht="16.5" thickBot="1" x14ac:dyDescent="0.35">
      <c r="A42" s="151">
        <v>40</v>
      </c>
      <c r="B42" s="133" t="s">
        <v>36</v>
      </c>
      <c r="C42" s="134" t="s">
        <v>37</v>
      </c>
      <c r="D42" s="135" t="s">
        <v>27</v>
      </c>
      <c r="E42" s="161">
        <v>157.03559999999999</v>
      </c>
      <c r="F42" s="162">
        <v>0.66617999999999999</v>
      </c>
      <c r="G42" s="162" t="s">
        <v>441</v>
      </c>
      <c r="H42" s="163">
        <v>203473.4</v>
      </c>
      <c r="I42" s="163">
        <v>193058.8</v>
      </c>
      <c r="J42" s="163">
        <v>167920.5</v>
      </c>
      <c r="K42" s="163">
        <v>226988.3</v>
      </c>
      <c r="L42" s="163">
        <v>250391.5</v>
      </c>
      <c r="M42" s="163">
        <v>237319.8</v>
      </c>
      <c r="N42" s="158">
        <f t="shared" si="0"/>
        <v>198266.09999999998</v>
      </c>
      <c r="O42" s="158">
        <f t="shared" si="1"/>
        <v>197454.4</v>
      </c>
      <c r="P42" s="159">
        <f t="shared" si="4"/>
        <v>0.99590600712880328</v>
      </c>
      <c r="Q42" s="159">
        <f t="shared" si="2"/>
        <v>0.94779495310343997</v>
      </c>
      <c r="R42" s="160">
        <f t="shared" si="3"/>
        <v>0.98086482245301398</v>
      </c>
    </row>
    <row r="43" spans="1:18" ht="16.5" thickBot="1" x14ac:dyDescent="0.35">
      <c r="A43" s="151">
        <v>41</v>
      </c>
      <c r="B43" s="133" t="s">
        <v>38</v>
      </c>
      <c r="C43" s="134" t="s">
        <v>39</v>
      </c>
      <c r="D43" s="135" t="s">
        <v>27</v>
      </c>
      <c r="E43" s="161">
        <v>185.03219999999999</v>
      </c>
      <c r="F43" s="162">
        <v>0.65137</v>
      </c>
      <c r="G43" s="162" t="s">
        <v>440</v>
      </c>
      <c r="H43" s="163">
        <v>34437800</v>
      </c>
      <c r="I43" s="163">
        <v>36457120</v>
      </c>
      <c r="J43" s="163">
        <v>36584140</v>
      </c>
      <c r="K43" s="163">
        <v>35085170</v>
      </c>
      <c r="L43" s="163">
        <v>38988440</v>
      </c>
      <c r="M43" s="163">
        <v>36907820</v>
      </c>
      <c r="N43" s="158">
        <f t="shared" si="0"/>
        <v>35447460</v>
      </c>
      <c r="O43" s="158">
        <f t="shared" si="1"/>
        <v>35834655</v>
      </c>
      <c r="P43" s="159">
        <f t="shared" si="4"/>
        <v>1.0109230675484224</v>
      </c>
      <c r="Q43" s="159">
        <f t="shared" si="2"/>
        <v>0.94663495128299568</v>
      </c>
      <c r="R43" s="160">
        <f t="shared" si="3"/>
        <v>0.78724913994225887</v>
      </c>
    </row>
    <row r="44" spans="1:18" ht="16.5" thickBot="1" x14ac:dyDescent="0.35">
      <c r="A44" s="151">
        <v>42</v>
      </c>
      <c r="B44" s="133" t="s">
        <v>110</v>
      </c>
      <c r="C44" s="134" t="s">
        <v>111</v>
      </c>
      <c r="D44" s="135" t="s">
        <v>27</v>
      </c>
      <c r="E44" s="161">
        <v>167.0198</v>
      </c>
      <c r="F44" s="162">
        <v>0.56755449999999996</v>
      </c>
      <c r="G44" s="162" t="s">
        <v>441</v>
      </c>
      <c r="H44" s="163">
        <v>341920.3</v>
      </c>
      <c r="I44" s="163">
        <v>235959.9</v>
      </c>
      <c r="J44" s="163">
        <v>390432.6</v>
      </c>
      <c r="K44" s="163">
        <v>300295.5</v>
      </c>
      <c r="L44" s="163">
        <v>263699.40000000002</v>
      </c>
      <c r="M44" s="163">
        <v>453507.5</v>
      </c>
      <c r="N44" s="158">
        <f t="shared" si="0"/>
        <v>288940.09999999998</v>
      </c>
      <c r="O44" s="158">
        <f t="shared" si="1"/>
        <v>345364.05</v>
      </c>
      <c r="P44" s="159">
        <f t="shared" si="4"/>
        <v>1.1952790561088613</v>
      </c>
      <c r="Q44" s="159">
        <f t="shared" si="2"/>
        <v>1.7197896544322815</v>
      </c>
      <c r="R44" s="160">
        <f t="shared" si="3"/>
        <v>0.50243921170142392</v>
      </c>
    </row>
    <row r="45" spans="1:18" ht="16.5" thickBot="1" x14ac:dyDescent="0.35">
      <c r="A45" s="151">
        <v>43</v>
      </c>
      <c r="B45" s="133" t="s">
        <v>46</v>
      </c>
      <c r="C45" s="134" t="s">
        <v>47</v>
      </c>
      <c r="D45" s="135" t="s">
        <v>27</v>
      </c>
      <c r="E45" s="161">
        <v>129.06610000000001</v>
      </c>
      <c r="F45" s="162">
        <v>0.67607269999999997</v>
      </c>
      <c r="G45" s="162" t="s">
        <v>440</v>
      </c>
      <c r="H45" s="163">
        <v>27835420</v>
      </c>
      <c r="I45" s="163">
        <v>19506100</v>
      </c>
      <c r="J45" s="163">
        <v>34041970</v>
      </c>
      <c r="K45" s="163">
        <v>17854050</v>
      </c>
      <c r="L45" s="163">
        <v>19349280</v>
      </c>
      <c r="M45" s="163">
        <v>39301700</v>
      </c>
      <c r="N45" s="158">
        <f t="shared" si="0"/>
        <v>23670760</v>
      </c>
      <c r="O45" s="158">
        <f t="shared" si="1"/>
        <v>25948010</v>
      </c>
      <c r="P45" s="159">
        <f t="shared" si="4"/>
        <v>1.0962051915527851</v>
      </c>
      <c r="Q45" s="159">
        <f t="shared" si="2"/>
        <v>2.0311711856978656</v>
      </c>
      <c r="R45" s="160">
        <f t="shared" si="3"/>
        <v>0.82580290371097842</v>
      </c>
    </row>
    <row r="46" spans="1:18" ht="16.5" thickBot="1" x14ac:dyDescent="0.35">
      <c r="A46" s="151">
        <v>44</v>
      </c>
      <c r="B46" s="133" t="s">
        <v>399</v>
      </c>
      <c r="C46" s="134" t="s">
        <v>54</v>
      </c>
      <c r="D46" s="135" t="s">
        <v>27</v>
      </c>
      <c r="E46" s="161">
        <v>247.0487</v>
      </c>
      <c r="F46" s="162">
        <v>0.59476669999999998</v>
      </c>
      <c r="G46" s="162" t="s">
        <v>441</v>
      </c>
      <c r="H46" s="163">
        <v>102922</v>
      </c>
      <c r="I46" s="163">
        <v>94549.88</v>
      </c>
      <c r="J46" s="163">
        <v>118030.39999999999</v>
      </c>
      <c r="K46" s="163">
        <v>111867.7</v>
      </c>
      <c r="L46" s="163">
        <v>106244.6</v>
      </c>
      <c r="M46" s="163">
        <v>122126.2</v>
      </c>
      <c r="N46" s="158">
        <f t="shared" si="0"/>
        <v>98735.94</v>
      </c>
      <c r="O46" s="158">
        <f t="shared" si="1"/>
        <v>114949.04999999999</v>
      </c>
      <c r="P46" s="159">
        <f t="shared" si="4"/>
        <v>1.1642067721237068</v>
      </c>
      <c r="Q46" s="159">
        <f t="shared" si="2"/>
        <v>1.1494814795293125</v>
      </c>
      <c r="R46" s="160">
        <f t="shared" si="3"/>
        <v>8.9238171531410226E-2</v>
      </c>
    </row>
    <row r="47" spans="1:18" ht="16.5" thickBot="1" x14ac:dyDescent="0.35">
      <c r="A47" s="151">
        <v>45</v>
      </c>
      <c r="B47" s="133" t="s">
        <v>55</v>
      </c>
      <c r="C47" s="134" t="s">
        <v>56</v>
      </c>
      <c r="D47" s="135" t="s">
        <v>27</v>
      </c>
      <c r="E47" s="161">
        <v>123.05549999999999</v>
      </c>
      <c r="F47" s="162">
        <v>0.83708179999999999</v>
      </c>
      <c r="G47" s="162" t="s">
        <v>440</v>
      </c>
      <c r="H47" s="163">
        <v>197726400</v>
      </c>
      <c r="I47" s="163">
        <v>164154100</v>
      </c>
      <c r="J47" s="163">
        <v>189386200</v>
      </c>
      <c r="K47" s="163">
        <v>192609300</v>
      </c>
      <c r="L47" s="163">
        <v>190821600</v>
      </c>
      <c r="M47" s="163">
        <v>231645600</v>
      </c>
      <c r="N47" s="158">
        <f t="shared" si="0"/>
        <v>180940250</v>
      </c>
      <c r="O47" s="158">
        <f t="shared" si="1"/>
        <v>190997750</v>
      </c>
      <c r="P47" s="159">
        <f t="shared" si="4"/>
        <v>1.0555846474181394</v>
      </c>
      <c r="Q47" s="159">
        <f t="shared" si="2"/>
        <v>1.2139380447496511</v>
      </c>
      <c r="R47" s="160">
        <f t="shared" si="3"/>
        <v>0.61141505200885482</v>
      </c>
    </row>
    <row r="48" spans="1:18" ht="16.5" thickBot="1" x14ac:dyDescent="0.35">
      <c r="A48" s="151">
        <v>46</v>
      </c>
      <c r="B48" s="133" t="s">
        <v>401</v>
      </c>
      <c r="C48" s="134" t="s">
        <v>340</v>
      </c>
      <c r="D48" s="135" t="s">
        <v>27</v>
      </c>
      <c r="E48" s="161">
        <v>462.06659999999999</v>
      </c>
      <c r="F48" s="162">
        <v>0.50906669999999998</v>
      </c>
      <c r="G48" s="162" t="s">
        <v>441</v>
      </c>
      <c r="H48" s="163">
        <v>2563075</v>
      </c>
      <c r="I48" s="163">
        <v>1772336</v>
      </c>
      <c r="J48" s="163">
        <v>1743871</v>
      </c>
      <c r="K48" s="163">
        <v>1924506</v>
      </c>
      <c r="L48" s="163">
        <v>1504616</v>
      </c>
      <c r="M48" s="163">
        <v>2332653</v>
      </c>
      <c r="N48" s="158">
        <f t="shared" si="0"/>
        <v>2167705.5</v>
      </c>
      <c r="O48" s="158">
        <f t="shared" si="1"/>
        <v>1834188.5</v>
      </c>
      <c r="P48" s="159">
        <f t="shared" si="4"/>
        <v>0.84614284551107155</v>
      </c>
      <c r="Q48" s="159">
        <f t="shared" si="2"/>
        <v>1.5503311143840024</v>
      </c>
      <c r="R48" s="160">
        <f t="shared" si="3"/>
        <v>0.49730825884902896</v>
      </c>
    </row>
    <row r="49" spans="1:18" ht="16.5" thickBot="1" x14ac:dyDescent="0.35">
      <c r="A49" s="151">
        <v>47</v>
      </c>
      <c r="B49" s="133" t="s">
        <v>341</v>
      </c>
      <c r="C49" s="134" t="s">
        <v>342</v>
      </c>
      <c r="D49" s="135" t="s">
        <v>27</v>
      </c>
      <c r="E49" s="161">
        <v>565.04750000000001</v>
      </c>
      <c r="F49" s="162">
        <v>0.51734440000000004</v>
      </c>
      <c r="G49" s="162" t="s">
        <v>441</v>
      </c>
      <c r="H49" s="163">
        <v>2038132</v>
      </c>
      <c r="I49" s="163">
        <v>2132181</v>
      </c>
      <c r="J49" s="163">
        <v>2575473</v>
      </c>
      <c r="K49" s="163">
        <v>2322896</v>
      </c>
      <c r="L49" s="163">
        <v>1837821</v>
      </c>
      <c r="M49" s="163">
        <v>2791515</v>
      </c>
      <c r="N49" s="158">
        <f t="shared" si="0"/>
        <v>2085156.5</v>
      </c>
      <c r="O49" s="158">
        <f t="shared" si="1"/>
        <v>2449184.5</v>
      </c>
      <c r="P49" s="159">
        <f t="shared" si="4"/>
        <v>1.1745806609719702</v>
      </c>
      <c r="Q49" s="159">
        <f t="shared" si="2"/>
        <v>1.5189264895765149</v>
      </c>
      <c r="R49" s="160">
        <f t="shared" si="3"/>
        <v>0.11406565353886078</v>
      </c>
    </row>
    <row r="50" spans="1:18" ht="16.5" thickBot="1" x14ac:dyDescent="0.35">
      <c r="A50" s="151">
        <v>48</v>
      </c>
      <c r="B50" s="133" t="s">
        <v>343</v>
      </c>
      <c r="C50" s="134" t="s">
        <v>344</v>
      </c>
      <c r="D50" s="135" t="s">
        <v>27</v>
      </c>
      <c r="E50" s="161">
        <v>560.07839999999999</v>
      </c>
      <c r="F50" s="162">
        <v>0.9004818</v>
      </c>
      <c r="G50" s="162" t="s">
        <v>440</v>
      </c>
      <c r="H50" s="163">
        <v>7175044</v>
      </c>
      <c r="I50" s="163">
        <v>7518478</v>
      </c>
      <c r="J50" s="163">
        <v>6908972</v>
      </c>
      <c r="K50" s="163">
        <v>7782082</v>
      </c>
      <c r="L50" s="163">
        <v>6643542</v>
      </c>
      <c r="M50" s="163">
        <v>6490872</v>
      </c>
      <c r="N50" s="158">
        <f t="shared" si="0"/>
        <v>7346761</v>
      </c>
      <c r="O50" s="158">
        <f t="shared" si="1"/>
        <v>7345527</v>
      </c>
      <c r="P50" s="159">
        <f t="shared" si="4"/>
        <v>0.99983203482459826</v>
      </c>
      <c r="Q50" s="159">
        <f t="shared" si="2"/>
        <v>0.97701978854051041</v>
      </c>
      <c r="R50" s="160">
        <f t="shared" si="3"/>
        <v>0.99813996141724626</v>
      </c>
    </row>
    <row r="51" spans="1:18" ht="16.5" thickBot="1" x14ac:dyDescent="0.35">
      <c r="A51" s="151">
        <v>49</v>
      </c>
      <c r="B51" s="133" t="s">
        <v>729</v>
      </c>
      <c r="C51" s="134" t="s">
        <v>730</v>
      </c>
      <c r="D51" s="135" t="s">
        <v>27</v>
      </c>
      <c r="E51" s="161">
        <v>457.11130000000003</v>
      </c>
      <c r="F51" s="162">
        <v>1.728718</v>
      </c>
      <c r="G51" s="162" t="s">
        <v>440</v>
      </c>
      <c r="H51" s="163">
        <v>93798.09</v>
      </c>
      <c r="I51" s="163">
        <v>92571.43</v>
      </c>
      <c r="J51" s="163">
        <v>77979.97</v>
      </c>
      <c r="K51" s="163">
        <v>90904.63</v>
      </c>
      <c r="L51" s="163">
        <v>88234.880000000005</v>
      </c>
      <c r="M51" s="163">
        <v>91936.25</v>
      </c>
      <c r="N51" s="158">
        <f t="shared" si="0"/>
        <v>93184.76</v>
      </c>
      <c r="O51" s="158">
        <f t="shared" si="1"/>
        <v>84442.3</v>
      </c>
      <c r="P51" s="159">
        <f t="shared" si="4"/>
        <v>0.90618143996936851</v>
      </c>
      <c r="Q51" s="159">
        <f t="shared" si="2"/>
        <v>1.0419490568809069</v>
      </c>
      <c r="R51" s="160">
        <f t="shared" si="3"/>
        <v>0.31036847656515065</v>
      </c>
    </row>
    <row r="52" spans="1:18" ht="16.5" thickBot="1" x14ac:dyDescent="0.35">
      <c r="A52" s="151">
        <v>50</v>
      </c>
      <c r="B52" s="133" t="s">
        <v>402</v>
      </c>
      <c r="C52" s="134" t="s">
        <v>41</v>
      </c>
      <c r="D52" s="135" t="s">
        <v>277</v>
      </c>
      <c r="E52" s="161">
        <v>96.968100000000007</v>
      </c>
      <c r="F52" s="162">
        <v>0.54981820000000003</v>
      </c>
      <c r="G52" s="162" t="s">
        <v>441</v>
      </c>
      <c r="H52" s="163">
        <v>111302700</v>
      </c>
      <c r="I52" s="163">
        <v>99961900</v>
      </c>
      <c r="J52" s="163">
        <v>109461500</v>
      </c>
      <c r="K52" s="163">
        <v>107560800</v>
      </c>
      <c r="L52" s="163">
        <v>91843680</v>
      </c>
      <c r="M52" s="163">
        <v>108350300</v>
      </c>
      <c r="N52" s="158">
        <f t="shared" si="0"/>
        <v>105632300</v>
      </c>
      <c r="O52" s="158">
        <f t="shared" si="1"/>
        <v>108511150</v>
      </c>
      <c r="P52" s="159">
        <f t="shared" si="4"/>
        <v>1.0272535010598085</v>
      </c>
      <c r="Q52" s="159">
        <f t="shared" si="2"/>
        <v>1.1797251590964126</v>
      </c>
      <c r="R52" s="160">
        <f t="shared" si="3"/>
        <v>0.66624351785300617</v>
      </c>
    </row>
    <row r="53" spans="1:18" ht="16.5" thickBot="1" x14ac:dyDescent="0.35">
      <c r="A53" s="151">
        <v>51</v>
      </c>
      <c r="B53" s="133" t="s">
        <v>40</v>
      </c>
      <c r="C53" s="134" t="s">
        <v>278</v>
      </c>
      <c r="D53" s="135" t="s">
        <v>277</v>
      </c>
      <c r="E53" s="161">
        <v>176.935</v>
      </c>
      <c r="F53" s="162">
        <v>0.54362730000000004</v>
      </c>
      <c r="G53" s="162" t="s">
        <v>441</v>
      </c>
      <c r="H53" s="163">
        <v>15174360</v>
      </c>
      <c r="I53" s="163">
        <v>15142680</v>
      </c>
      <c r="J53" s="163">
        <v>16484640</v>
      </c>
      <c r="K53" s="163">
        <v>16656630</v>
      </c>
      <c r="L53" s="163">
        <v>13159020</v>
      </c>
      <c r="M53" s="163">
        <v>15043560</v>
      </c>
      <c r="N53" s="158">
        <f t="shared" si="0"/>
        <v>15158520</v>
      </c>
      <c r="O53" s="158">
        <f t="shared" si="1"/>
        <v>16570635</v>
      </c>
      <c r="P53" s="159">
        <f t="shared" si="4"/>
        <v>1.093156521876806</v>
      </c>
      <c r="Q53" s="159">
        <f t="shared" si="2"/>
        <v>1.1432127924419904</v>
      </c>
      <c r="R53" s="160">
        <f t="shared" si="3"/>
        <v>3.8124802748947485E-3</v>
      </c>
    </row>
    <row r="54" spans="1:18" ht="16.5" thickBot="1" x14ac:dyDescent="0.35">
      <c r="A54" s="151">
        <v>52</v>
      </c>
      <c r="B54" s="165" t="s">
        <v>61</v>
      </c>
      <c r="C54" s="1" t="s">
        <v>62</v>
      </c>
      <c r="D54" s="166" t="s">
        <v>63</v>
      </c>
      <c r="E54" s="167">
        <v>179.05520000000001</v>
      </c>
      <c r="F54" s="167">
        <v>0.64612729999999996</v>
      </c>
      <c r="G54" s="167" t="s">
        <v>441</v>
      </c>
      <c r="H54" s="168">
        <v>26823280</v>
      </c>
      <c r="I54" s="168">
        <v>38185270</v>
      </c>
      <c r="J54" s="168">
        <v>23279320</v>
      </c>
      <c r="K54" s="168">
        <v>33475080</v>
      </c>
      <c r="L54" s="168">
        <v>42127390</v>
      </c>
      <c r="M54" s="168">
        <v>25940050</v>
      </c>
      <c r="N54" s="158">
        <f t="shared" si="0"/>
        <v>32504275</v>
      </c>
      <c r="O54" s="158">
        <f t="shared" si="1"/>
        <v>28377200</v>
      </c>
      <c r="P54" s="159">
        <f t="shared" si="4"/>
        <v>0.87302977839068863</v>
      </c>
      <c r="Q54" s="159">
        <f t="shared" si="2"/>
        <v>0.6157526018108409</v>
      </c>
      <c r="R54" s="160">
        <f t="shared" si="3"/>
        <v>0.64288411561387127</v>
      </c>
    </row>
    <row r="55" spans="1:18" ht="16.5" thickBot="1" x14ac:dyDescent="0.35">
      <c r="A55" s="151">
        <v>53</v>
      </c>
      <c r="B55" s="165" t="s">
        <v>212</v>
      </c>
      <c r="C55" s="1" t="s">
        <v>437</v>
      </c>
      <c r="D55" s="166" t="s">
        <v>63</v>
      </c>
      <c r="E55" s="167">
        <v>259.0222</v>
      </c>
      <c r="F55" s="167">
        <v>0.53427270000000004</v>
      </c>
      <c r="G55" s="167" t="s">
        <v>441</v>
      </c>
      <c r="H55" s="168">
        <v>4290894</v>
      </c>
      <c r="I55" s="168">
        <v>3395302</v>
      </c>
      <c r="J55" s="168">
        <v>5267642</v>
      </c>
      <c r="K55" s="168">
        <v>3117407</v>
      </c>
      <c r="L55" s="168">
        <v>5607534</v>
      </c>
      <c r="M55" s="168">
        <v>4660104</v>
      </c>
      <c r="N55" s="158">
        <f t="shared" si="0"/>
        <v>3843098</v>
      </c>
      <c r="O55" s="158">
        <f t="shared" si="1"/>
        <v>4192524.5</v>
      </c>
      <c r="P55" s="159">
        <f t="shared" si="4"/>
        <v>1.0909231302454425</v>
      </c>
      <c r="Q55" s="159">
        <f t="shared" si="2"/>
        <v>0.83104337842623865</v>
      </c>
      <c r="R55" s="160">
        <f t="shared" si="3"/>
        <v>0.79246697273470812</v>
      </c>
    </row>
    <row r="56" spans="1:18" ht="16.5" thickBot="1" x14ac:dyDescent="0.35">
      <c r="A56" s="151">
        <v>54</v>
      </c>
      <c r="B56" s="165" t="s">
        <v>316</v>
      </c>
      <c r="C56" s="1" t="s">
        <v>317</v>
      </c>
      <c r="D56" s="166" t="s">
        <v>63</v>
      </c>
      <c r="E56" s="167">
        <v>338.98849999999999</v>
      </c>
      <c r="F56" s="167">
        <v>0.51557779999999998</v>
      </c>
      <c r="G56" s="167" t="s">
        <v>441</v>
      </c>
      <c r="H56" s="168">
        <v>261620.8</v>
      </c>
      <c r="I56" s="168">
        <v>847143.6</v>
      </c>
      <c r="J56" s="168">
        <v>1121172</v>
      </c>
      <c r="K56" s="168">
        <v>1161484</v>
      </c>
      <c r="L56" s="168">
        <v>1786263</v>
      </c>
      <c r="M56" s="168">
        <v>1128076</v>
      </c>
      <c r="N56" s="158">
        <f t="shared" si="0"/>
        <v>554382.19999999995</v>
      </c>
      <c r="O56" s="158">
        <f t="shared" si="1"/>
        <v>1141328</v>
      </c>
      <c r="P56" s="159">
        <f t="shared" si="4"/>
        <v>2.058738538142098</v>
      </c>
      <c r="Q56" s="159">
        <f t="shared" si="2"/>
        <v>0.6315285039213151</v>
      </c>
      <c r="R56" s="160">
        <f t="shared" si="3"/>
        <v>0.18348628877559792</v>
      </c>
    </row>
    <row r="57" spans="1:18" ht="16.5" thickBot="1" x14ac:dyDescent="0.35">
      <c r="A57" s="151">
        <v>55</v>
      </c>
      <c r="B57" s="165" t="s">
        <v>330</v>
      </c>
      <c r="C57" s="1" t="s">
        <v>64</v>
      </c>
      <c r="D57" s="166" t="s">
        <v>63</v>
      </c>
      <c r="E57" s="167">
        <v>168.98840000000001</v>
      </c>
      <c r="F57" s="167">
        <v>1.722955</v>
      </c>
      <c r="G57" s="167" t="s">
        <v>441</v>
      </c>
      <c r="H57" s="168">
        <v>1433796</v>
      </c>
      <c r="I57" s="168">
        <v>1127161</v>
      </c>
      <c r="J57" s="168">
        <v>1272120</v>
      </c>
      <c r="K57" s="168">
        <v>1257246</v>
      </c>
      <c r="L57" s="168">
        <v>1220898</v>
      </c>
      <c r="M57" s="168">
        <v>1229437</v>
      </c>
      <c r="N57" s="158">
        <f t="shared" si="0"/>
        <v>1280478.5</v>
      </c>
      <c r="O57" s="158">
        <f t="shared" si="1"/>
        <v>1264683</v>
      </c>
      <c r="P57" s="159">
        <f t="shared" si="4"/>
        <v>0.98766437702780641</v>
      </c>
      <c r="Q57" s="159">
        <f t="shared" si="2"/>
        <v>1.0069940322614994</v>
      </c>
      <c r="R57" s="160">
        <f t="shared" si="3"/>
        <v>0.92742790810992104</v>
      </c>
    </row>
    <row r="58" spans="1:18" ht="16.5" thickBot="1" x14ac:dyDescent="0.35">
      <c r="A58" s="151">
        <v>56</v>
      </c>
      <c r="B58" s="165" t="s">
        <v>364</v>
      </c>
      <c r="C58" s="1" t="s">
        <v>365</v>
      </c>
      <c r="D58" s="166" t="s">
        <v>63</v>
      </c>
      <c r="E58" s="167">
        <v>264.95190000000002</v>
      </c>
      <c r="F58" s="167">
        <v>0.51301819999999998</v>
      </c>
      <c r="G58" s="167" t="s">
        <v>441</v>
      </c>
      <c r="H58" s="168">
        <v>5445.143</v>
      </c>
      <c r="I58" s="168">
        <v>202320.9</v>
      </c>
      <c r="J58" s="168">
        <v>39773.19</v>
      </c>
      <c r="K58" s="168">
        <v>158229.9</v>
      </c>
      <c r="L58" s="168">
        <v>82540.19</v>
      </c>
      <c r="M58" s="168">
        <v>61886.7</v>
      </c>
      <c r="N58" s="158">
        <f t="shared" si="0"/>
        <v>103883.02149999999</v>
      </c>
      <c r="O58" s="158">
        <f t="shared" si="1"/>
        <v>99001.544999999998</v>
      </c>
      <c r="P58" s="159">
        <f t="shared" si="4"/>
        <v>0.95300987178159824</v>
      </c>
      <c r="Q58" s="159">
        <f t="shared" si="2"/>
        <v>0.74977656339293619</v>
      </c>
      <c r="R58" s="160">
        <f t="shared" si="3"/>
        <v>0.96996788116193233</v>
      </c>
    </row>
    <row r="59" spans="1:18" ht="16.5" thickBot="1" x14ac:dyDescent="0.35">
      <c r="A59" s="151">
        <v>57</v>
      </c>
      <c r="B59" s="165" t="s">
        <v>65</v>
      </c>
      <c r="C59" s="1" t="s">
        <v>66</v>
      </c>
      <c r="D59" s="166" t="s">
        <v>63</v>
      </c>
      <c r="E59" s="167">
        <v>184.9847</v>
      </c>
      <c r="F59" s="167">
        <v>0.52070000000000005</v>
      </c>
      <c r="G59" s="167" t="s">
        <v>441</v>
      </c>
      <c r="H59" s="168">
        <v>336476.7</v>
      </c>
      <c r="I59" s="168">
        <v>708491.8</v>
      </c>
      <c r="J59" s="168">
        <v>1332139</v>
      </c>
      <c r="K59" s="168">
        <v>956996.8</v>
      </c>
      <c r="L59" s="168">
        <v>312589.8</v>
      </c>
      <c r="M59" s="168">
        <v>996204</v>
      </c>
      <c r="N59" s="158">
        <f t="shared" si="0"/>
        <v>522484.25</v>
      </c>
      <c r="O59" s="158">
        <f t="shared" si="1"/>
        <v>1144567.8999999999</v>
      </c>
      <c r="P59" s="159">
        <f t="shared" si="4"/>
        <v>2.1906266074049121</v>
      </c>
      <c r="Q59" s="159">
        <f t="shared" si="2"/>
        <v>3.1869370017831677</v>
      </c>
      <c r="R59" s="160">
        <f t="shared" si="3"/>
        <v>0.14270882779199801</v>
      </c>
    </row>
    <row r="60" spans="1:18" ht="16.5" thickBot="1" x14ac:dyDescent="0.35">
      <c r="A60" s="151">
        <v>58</v>
      </c>
      <c r="B60" s="165" t="s">
        <v>379</v>
      </c>
      <c r="C60" s="1" t="s">
        <v>380</v>
      </c>
      <c r="D60" s="166" t="s">
        <v>63</v>
      </c>
      <c r="E60" s="167">
        <v>166.97399999999999</v>
      </c>
      <c r="F60" s="167">
        <v>0.54275459999999998</v>
      </c>
      <c r="G60" s="167" t="s">
        <v>441</v>
      </c>
      <c r="H60" s="168">
        <v>22125.62</v>
      </c>
      <c r="I60" s="168">
        <v>156817</v>
      </c>
      <c r="J60" s="168">
        <v>116575.8</v>
      </c>
      <c r="K60" s="168">
        <v>200383.2</v>
      </c>
      <c r="L60" s="168">
        <v>100722.9</v>
      </c>
      <c r="M60" s="168">
        <v>123055.5</v>
      </c>
      <c r="N60" s="158">
        <f t="shared" si="0"/>
        <v>89471.31</v>
      </c>
      <c r="O60" s="158">
        <f t="shared" si="1"/>
        <v>158479.5</v>
      </c>
      <c r="P60" s="159">
        <f t="shared" si="4"/>
        <v>1.7712884722488136</v>
      </c>
      <c r="Q60" s="159">
        <f t="shared" si="2"/>
        <v>1.2217231632528454</v>
      </c>
      <c r="R60" s="160">
        <f t="shared" si="3"/>
        <v>0.47601927939768773</v>
      </c>
    </row>
    <row r="61" spans="1:18" ht="16.5" thickBot="1" x14ac:dyDescent="0.35">
      <c r="A61" s="151">
        <v>59</v>
      </c>
      <c r="B61" s="165" t="s">
        <v>67</v>
      </c>
      <c r="C61" s="1" t="s">
        <v>68</v>
      </c>
      <c r="D61" s="166" t="s">
        <v>63</v>
      </c>
      <c r="E61" s="167">
        <v>87.007320000000007</v>
      </c>
      <c r="F61" s="167">
        <v>0.55776360000000003</v>
      </c>
      <c r="G61" s="167" t="s">
        <v>441</v>
      </c>
      <c r="H61" s="168">
        <v>1609377</v>
      </c>
      <c r="I61" s="168">
        <v>2127828</v>
      </c>
      <c r="J61" s="168">
        <v>2107227</v>
      </c>
      <c r="K61" s="168">
        <v>1860083</v>
      </c>
      <c r="L61" s="168">
        <v>1473057</v>
      </c>
      <c r="M61" s="168">
        <v>2082381</v>
      </c>
      <c r="N61" s="158">
        <f t="shared" si="0"/>
        <v>1868602.5</v>
      </c>
      <c r="O61" s="158">
        <f t="shared" si="1"/>
        <v>1983655</v>
      </c>
      <c r="P61" s="159">
        <f t="shared" si="4"/>
        <v>1.0615714150013178</v>
      </c>
      <c r="Q61" s="159">
        <f t="shared" si="2"/>
        <v>1.4136459077958288</v>
      </c>
      <c r="R61" s="160">
        <f t="shared" si="3"/>
        <v>0.72743175048373399</v>
      </c>
    </row>
    <row r="62" spans="1:18" ht="16.5" thickBot="1" x14ac:dyDescent="0.35">
      <c r="A62" s="151">
        <v>60</v>
      </c>
      <c r="B62" s="165" t="s">
        <v>69</v>
      </c>
      <c r="C62" s="1" t="s">
        <v>70</v>
      </c>
      <c r="D62" s="166" t="s">
        <v>63</v>
      </c>
      <c r="E62" s="167">
        <v>89.022900000000007</v>
      </c>
      <c r="F62" s="167">
        <v>0.57520910000000003</v>
      </c>
      <c r="G62" s="167" t="s">
        <v>441</v>
      </c>
      <c r="H62" s="168">
        <v>286023000</v>
      </c>
      <c r="I62" s="168">
        <v>313180000</v>
      </c>
      <c r="J62" s="168">
        <v>306135300</v>
      </c>
      <c r="K62" s="168">
        <v>273076200</v>
      </c>
      <c r="L62" s="168">
        <v>268697700</v>
      </c>
      <c r="M62" s="168">
        <v>313243800</v>
      </c>
      <c r="N62" s="158">
        <f t="shared" si="0"/>
        <v>299601500</v>
      </c>
      <c r="O62" s="158">
        <f t="shared" si="1"/>
        <v>289605750</v>
      </c>
      <c r="P62" s="159">
        <f t="shared" si="4"/>
        <v>0.96663651550476215</v>
      </c>
      <c r="Q62" s="159">
        <f t="shared" si="2"/>
        <v>1.1657851928021714</v>
      </c>
      <c r="R62" s="160">
        <f t="shared" si="3"/>
        <v>0.68626928588119895</v>
      </c>
    </row>
    <row r="63" spans="1:18" ht="16.5" thickBot="1" x14ac:dyDescent="0.35">
      <c r="A63" s="151">
        <v>61</v>
      </c>
      <c r="B63" s="169" t="s">
        <v>381</v>
      </c>
      <c r="C63" s="170" t="s">
        <v>300</v>
      </c>
      <c r="D63" s="171" t="s">
        <v>299</v>
      </c>
      <c r="E63" s="172">
        <v>181.0701</v>
      </c>
      <c r="F63" s="172">
        <v>0.66007269999999996</v>
      </c>
      <c r="G63" s="172" t="s">
        <v>441</v>
      </c>
      <c r="H63" s="173">
        <v>1040411</v>
      </c>
      <c r="I63" s="173">
        <v>760282</v>
      </c>
      <c r="J63" s="173">
        <v>662660.80000000005</v>
      </c>
      <c r="K63" s="173">
        <v>631760.80000000005</v>
      </c>
      <c r="L63" s="173">
        <v>754594.8</v>
      </c>
      <c r="M63" s="173">
        <v>986529</v>
      </c>
      <c r="N63" s="158">
        <f t="shared" si="0"/>
        <v>900346.5</v>
      </c>
      <c r="O63" s="158">
        <f t="shared" si="1"/>
        <v>647210.80000000005</v>
      </c>
      <c r="P63" s="159">
        <f t="shared" si="4"/>
        <v>0.71884635526433438</v>
      </c>
      <c r="Q63" s="159">
        <f t="shared" si="2"/>
        <v>1.3073625739270929</v>
      </c>
      <c r="R63" s="160">
        <f t="shared" si="3"/>
        <v>0.21427042824271547</v>
      </c>
    </row>
    <row r="64" spans="1:18" ht="16.5" thickBot="1" x14ac:dyDescent="0.35">
      <c r="A64" s="151">
        <v>62</v>
      </c>
      <c r="B64" s="169" t="s">
        <v>263</v>
      </c>
      <c r="C64" s="170" t="s">
        <v>264</v>
      </c>
      <c r="D64" s="171" t="s">
        <v>299</v>
      </c>
      <c r="E64" s="172">
        <v>151.0617</v>
      </c>
      <c r="F64" s="172">
        <v>0.6973454</v>
      </c>
      <c r="G64" s="172" t="s">
        <v>440</v>
      </c>
      <c r="H64" s="173">
        <v>1127530</v>
      </c>
      <c r="I64" s="173">
        <v>1239108</v>
      </c>
      <c r="J64" s="173">
        <v>1008108</v>
      </c>
      <c r="K64" s="173">
        <v>1011669</v>
      </c>
      <c r="L64" s="173">
        <v>721205.8</v>
      </c>
      <c r="M64" s="173">
        <v>845872.8</v>
      </c>
      <c r="N64" s="158">
        <f t="shared" si="0"/>
        <v>1183319</v>
      </c>
      <c r="O64" s="158">
        <f t="shared" si="1"/>
        <v>1009888.5</v>
      </c>
      <c r="P64" s="159">
        <f t="shared" si="4"/>
        <v>0.85343723881725886</v>
      </c>
      <c r="Q64" s="159">
        <f t="shared" si="2"/>
        <v>1.1728591201013636</v>
      </c>
      <c r="R64" s="160">
        <f t="shared" si="3"/>
        <v>8.9842576458148082E-2</v>
      </c>
    </row>
    <row r="65" spans="1:18" ht="16.5" thickBot="1" x14ac:dyDescent="0.35">
      <c r="A65" s="151">
        <v>63</v>
      </c>
      <c r="B65" s="169" t="s">
        <v>193</v>
      </c>
      <c r="C65" s="170" t="s">
        <v>265</v>
      </c>
      <c r="D65" s="171" t="s">
        <v>299</v>
      </c>
      <c r="E65" s="172">
        <v>163.05959999999999</v>
      </c>
      <c r="F65" s="172">
        <v>0.68181809999999998</v>
      </c>
      <c r="G65" s="172" t="s">
        <v>441</v>
      </c>
      <c r="H65" s="173">
        <v>282868.5</v>
      </c>
      <c r="I65" s="173">
        <v>351136.8</v>
      </c>
      <c r="J65" s="173">
        <v>317880.5</v>
      </c>
      <c r="K65" s="173">
        <v>197616.9</v>
      </c>
      <c r="L65" s="173">
        <v>308081</v>
      </c>
      <c r="M65" s="173">
        <v>246950.2</v>
      </c>
      <c r="N65" s="158">
        <f t="shared" si="0"/>
        <v>317002.65000000002</v>
      </c>
      <c r="O65" s="158">
        <f t="shared" si="1"/>
        <v>257748.7</v>
      </c>
      <c r="P65" s="159">
        <f t="shared" si="4"/>
        <v>0.81308058465757305</v>
      </c>
      <c r="Q65" s="159">
        <f t="shared" si="2"/>
        <v>0.80157555967424154</v>
      </c>
      <c r="R65" s="160">
        <f t="shared" si="3"/>
        <v>0.48176105556814885</v>
      </c>
    </row>
    <row r="66" spans="1:18" ht="16.5" thickBot="1" x14ac:dyDescent="0.35">
      <c r="A66" s="151">
        <v>64</v>
      </c>
      <c r="B66" s="169" t="s">
        <v>301</v>
      </c>
      <c r="C66" s="170" t="s">
        <v>302</v>
      </c>
      <c r="D66" s="171" t="s">
        <v>299</v>
      </c>
      <c r="E66" s="172">
        <v>151.06020000000001</v>
      </c>
      <c r="F66" s="172">
        <v>0.6533909</v>
      </c>
      <c r="G66" s="172" t="s">
        <v>441</v>
      </c>
      <c r="H66" s="173">
        <v>481218.8</v>
      </c>
      <c r="I66" s="173">
        <v>311016.2</v>
      </c>
      <c r="J66" s="173">
        <v>364146.7</v>
      </c>
      <c r="K66" s="173">
        <v>268979.5</v>
      </c>
      <c r="L66" s="173">
        <v>307529.8</v>
      </c>
      <c r="M66" s="173">
        <v>376706.5</v>
      </c>
      <c r="N66" s="158">
        <f t="shared" si="0"/>
        <v>396117.5</v>
      </c>
      <c r="O66" s="158">
        <f t="shared" si="1"/>
        <v>316563.09999999998</v>
      </c>
      <c r="P66" s="159">
        <f t="shared" si="4"/>
        <v>0.79916464180451496</v>
      </c>
      <c r="Q66" s="159">
        <f t="shared" si="2"/>
        <v>1.2249430786870086</v>
      </c>
      <c r="R66" s="160">
        <f t="shared" si="3"/>
        <v>0.50025806781972548</v>
      </c>
    </row>
    <row r="67" spans="1:18" ht="16.5" thickBot="1" x14ac:dyDescent="0.35">
      <c r="A67" s="151">
        <v>65</v>
      </c>
      <c r="B67" s="174" t="s">
        <v>72</v>
      </c>
      <c r="C67" s="175" t="s">
        <v>73</v>
      </c>
      <c r="D67" s="176" t="s">
        <v>71</v>
      </c>
      <c r="E67" s="177">
        <v>191.0189</v>
      </c>
      <c r="F67" s="177">
        <v>0.53420000000000001</v>
      </c>
      <c r="G67" s="177" t="s">
        <v>441</v>
      </c>
      <c r="H67" s="178">
        <v>28604990</v>
      </c>
      <c r="I67" s="178">
        <v>15424140</v>
      </c>
      <c r="J67" s="178">
        <v>17100970</v>
      </c>
      <c r="K67" s="178">
        <v>15549880</v>
      </c>
      <c r="L67" s="178">
        <v>13870940</v>
      </c>
      <c r="M67" s="178">
        <v>20410510</v>
      </c>
      <c r="N67" s="158">
        <f t="shared" ref="N67:N130" si="5">MEDIAN(H67:I67)</f>
        <v>22014565</v>
      </c>
      <c r="O67" s="158">
        <f t="shared" ref="O67:O130" si="6">MEDIAN(J67:K67)</f>
        <v>16325425</v>
      </c>
      <c r="P67" s="159">
        <f t="shared" si="4"/>
        <v>0.7415738171524171</v>
      </c>
      <c r="Q67" s="159">
        <f t="shared" ref="Q67:Q130" si="7">M67/L67</f>
        <v>1.4714583150096532</v>
      </c>
      <c r="R67" s="160">
        <f t="shared" ref="R67:R130" si="8">TTEST(H67:I67,J67:K67,2,2)</f>
        <v>0.48159727666648133</v>
      </c>
    </row>
    <row r="68" spans="1:18" ht="16.5" thickBot="1" x14ac:dyDescent="0.35">
      <c r="A68" s="151">
        <v>66</v>
      </c>
      <c r="B68" s="174" t="s">
        <v>74</v>
      </c>
      <c r="C68" s="175" t="s">
        <v>75</v>
      </c>
      <c r="D68" s="176" t="s">
        <v>71</v>
      </c>
      <c r="E68" s="177">
        <v>145.01310000000001</v>
      </c>
      <c r="F68" s="177">
        <v>0.68350999999999995</v>
      </c>
      <c r="G68" s="177" t="s">
        <v>441</v>
      </c>
      <c r="H68" s="178">
        <v>1861394</v>
      </c>
      <c r="I68" s="178">
        <v>1642346</v>
      </c>
      <c r="J68" s="178">
        <v>1712439</v>
      </c>
      <c r="K68" s="178">
        <v>1573734</v>
      </c>
      <c r="L68" s="178">
        <v>1177655</v>
      </c>
      <c r="M68" s="178">
        <v>1780296</v>
      </c>
      <c r="N68" s="158">
        <f t="shared" si="5"/>
        <v>1751870</v>
      </c>
      <c r="O68" s="158">
        <f t="shared" si="6"/>
        <v>1643086.5</v>
      </c>
      <c r="P68" s="159">
        <f t="shared" ref="P68:P131" si="9">O68/N68</f>
        <v>0.93790435363354585</v>
      </c>
      <c r="Q68" s="159">
        <f t="shared" si="7"/>
        <v>1.5117296661585948</v>
      </c>
      <c r="R68" s="160">
        <f t="shared" si="8"/>
        <v>0.48970321351890822</v>
      </c>
    </row>
    <row r="69" spans="1:18" ht="16.5" thickBot="1" x14ac:dyDescent="0.35">
      <c r="A69" s="151">
        <v>67</v>
      </c>
      <c r="B69" s="174" t="s">
        <v>79</v>
      </c>
      <c r="C69" s="175" t="s">
        <v>80</v>
      </c>
      <c r="D69" s="176" t="s">
        <v>71</v>
      </c>
      <c r="E69" s="177">
        <v>117.0179</v>
      </c>
      <c r="F69" s="177">
        <v>0.53412729999999997</v>
      </c>
      <c r="G69" s="177" t="s">
        <v>441</v>
      </c>
      <c r="H69" s="178">
        <v>5653838</v>
      </c>
      <c r="I69" s="178">
        <v>12007380</v>
      </c>
      <c r="J69" s="178">
        <v>13124140</v>
      </c>
      <c r="K69" s="178">
        <v>11131750</v>
      </c>
      <c r="L69" s="178">
        <v>7500334</v>
      </c>
      <c r="M69" s="178">
        <v>11596400</v>
      </c>
      <c r="N69" s="158">
        <f t="shared" si="5"/>
        <v>8830609</v>
      </c>
      <c r="O69" s="158">
        <f t="shared" si="6"/>
        <v>12127945</v>
      </c>
      <c r="P69" s="159">
        <f t="shared" si="9"/>
        <v>1.3733984824829182</v>
      </c>
      <c r="Q69" s="159">
        <f t="shared" si="7"/>
        <v>1.5461178128867328</v>
      </c>
      <c r="R69" s="160">
        <f t="shared" si="8"/>
        <v>0.42636355791760516</v>
      </c>
    </row>
    <row r="70" spans="1:18" ht="16.5" thickBot="1" x14ac:dyDescent="0.35">
      <c r="A70" s="151">
        <v>68</v>
      </c>
      <c r="B70" s="174" t="s">
        <v>213</v>
      </c>
      <c r="C70" s="175" t="s">
        <v>214</v>
      </c>
      <c r="D70" s="176" t="s">
        <v>71</v>
      </c>
      <c r="E70" s="177">
        <v>115.00230000000001</v>
      </c>
      <c r="F70" s="177">
        <v>0.52405460000000004</v>
      </c>
      <c r="G70" s="177" t="s">
        <v>441</v>
      </c>
      <c r="H70" s="178">
        <v>3505997</v>
      </c>
      <c r="I70" s="178">
        <v>2902001</v>
      </c>
      <c r="J70" s="178">
        <v>2968285</v>
      </c>
      <c r="K70" s="178">
        <v>2581537</v>
      </c>
      <c r="L70" s="178">
        <v>3131082</v>
      </c>
      <c r="M70" s="178">
        <v>3191268</v>
      </c>
      <c r="N70" s="158">
        <f t="shared" si="5"/>
        <v>3203999</v>
      </c>
      <c r="O70" s="158">
        <f t="shared" si="6"/>
        <v>2774911</v>
      </c>
      <c r="P70" s="159">
        <f t="shared" si="9"/>
        <v>0.86607736144736625</v>
      </c>
      <c r="Q70" s="159">
        <f t="shared" si="7"/>
        <v>1.019222109162264</v>
      </c>
      <c r="R70" s="160">
        <f t="shared" si="8"/>
        <v>0.35408566079494552</v>
      </c>
    </row>
    <row r="71" spans="1:18" ht="16.5" thickBot="1" x14ac:dyDescent="0.35">
      <c r="A71" s="151">
        <v>69</v>
      </c>
      <c r="B71" s="174" t="s">
        <v>81</v>
      </c>
      <c r="C71" s="175" t="s">
        <v>328</v>
      </c>
      <c r="D71" s="176" t="s">
        <v>71</v>
      </c>
      <c r="E71" s="177">
        <v>133.01300000000001</v>
      </c>
      <c r="F71" s="177">
        <v>0.52886370000000005</v>
      </c>
      <c r="G71" s="177" t="s">
        <v>441</v>
      </c>
      <c r="H71" s="178">
        <v>46152360</v>
      </c>
      <c r="I71" s="178">
        <v>31345500</v>
      </c>
      <c r="J71" s="178">
        <v>27619760</v>
      </c>
      <c r="K71" s="178">
        <v>27386320</v>
      </c>
      <c r="L71" s="178">
        <v>38972150</v>
      </c>
      <c r="M71" s="178">
        <v>36655870</v>
      </c>
      <c r="N71" s="158">
        <f t="shared" si="5"/>
        <v>38748930</v>
      </c>
      <c r="O71" s="158">
        <f t="shared" si="6"/>
        <v>27503040</v>
      </c>
      <c r="P71" s="159">
        <f t="shared" si="9"/>
        <v>0.70977546992910512</v>
      </c>
      <c r="Q71" s="159">
        <f t="shared" si="7"/>
        <v>0.94056576298715877</v>
      </c>
      <c r="R71" s="160">
        <f t="shared" si="8"/>
        <v>0.26813915926280862</v>
      </c>
    </row>
    <row r="72" spans="1:18" ht="16.5" thickBot="1" x14ac:dyDescent="0.35">
      <c r="A72" s="151">
        <v>70</v>
      </c>
      <c r="B72" s="174" t="s">
        <v>438</v>
      </c>
      <c r="C72" s="175" t="s">
        <v>439</v>
      </c>
      <c r="D72" s="176"/>
      <c r="E72" s="177">
        <v>129.0181</v>
      </c>
      <c r="F72" s="177">
        <v>0.68154539999999997</v>
      </c>
      <c r="G72" s="177" t="s">
        <v>441</v>
      </c>
      <c r="H72" s="178">
        <v>7039052</v>
      </c>
      <c r="I72" s="178">
        <v>5879920</v>
      </c>
      <c r="J72" s="178">
        <v>6669122</v>
      </c>
      <c r="K72" s="178">
        <v>6516124</v>
      </c>
      <c r="L72" s="178">
        <v>5084858</v>
      </c>
      <c r="M72" s="178">
        <v>7354652</v>
      </c>
      <c r="N72" s="158">
        <f t="shared" si="5"/>
        <v>6459486</v>
      </c>
      <c r="O72" s="158">
        <f t="shared" si="6"/>
        <v>6592623</v>
      </c>
      <c r="P72" s="159">
        <f t="shared" si="9"/>
        <v>1.0206110826774761</v>
      </c>
      <c r="Q72" s="159">
        <f t="shared" si="7"/>
        <v>1.4463829668399786</v>
      </c>
      <c r="R72" s="160">
        <f t="shared" si="8"/>
        <v>0.84100969460338026</v>
      </c>
    </row>
    <row r="73" spans="1:18" ht="16.5" thickBot="1" x14ac:dyDescent="0.35">
      <c r="A73" s="151">
        <v>71</v>
      </c>
      <c r="B73" s="174" t="s">
        <v>286</v>
      </c>
      <c r="C73" s="175" t="s">
        <v>76</v>
      </c>
      <c r="D73" s="176" t="s">
        <v>285</v>
      </c>
      <c r="E73" s="177">
        <v>147.02869999999999</v>
      </c>
      <c r="F73" s="177">
        <v>0.52169089999999996</v>
      </c>
      <c r="G73" s="177" t="s">
        <v>441</v>
      </c>
      <c r="H73" s="178">
        <v>2538243</v>
      </c>
      <c r="I73" s="178">
        <v>2810479</v>
      </c>
      <c r="J73" s="178">
        <v>2329088</v>
      </c>
      <c r="K73" s="178">
        <v>2195125</v>
      </c>
      <c r="L73" s="178">
        <v>2535726</v>
      </c>
      <c r="M73" s="178">
        <v>2331594</v>
      </c>
      <c r="N73" s="158">
        <f t="shared" si="5"/>
        <v>2674361</v>
      </c>
      <c r="O73" s="158">
        <f t="shared" si="6"/>
        <v>2262106.5</v>
      </c>
      <c r="P73" s="159">
        <f t="shared" si="9"/>
        <v>0.84584934494632547</v>
      </c>
      <c r="Q73" s="159">
        <f t="shared" si="7"/>
        <v>0.91949761133497865</v>
      </c>
      <c r="R73" s="160">
        <f t="shared" si="8"/>
        <v>0.11293471253399479</v>
      </c>
    </row>
    <row r="74" spans="1:18" ht="16.5" thickBot="1" x14ac:dyDescent="0.35">
      <c r="A74" s="151">
        <v>72</v>
      </c>
      <c r="B74" s="179" t="s">
        <v>215</v>
      </c>
      <c r="C74" s="180" t="s">
        <v>216</v>
      </c>
      <c r="D74" s="181" t="s">
        <v>84</v>
      </c>
      <c r="E74" s="182">
        <v>275.0172</v>
      </c>
      <c r="F74" s="183">
        <v>0.52088889999999999</v>
      </c>
      <c r="G74" s="183" t="s">
        <v>441</v>
      </c>
      <c r="H74" s="184">
        <v>181749.5</v>
      </c>
      <c r="I74" s="184">
        <v>210005.7</v>
      </c>
      <c r="J74" s="184">
        <v>559885.30000000005</v>
      </c>
      <c r="K74" s="184">
        <v>245338.8</v>
      </c>
      <c r="L74" s="184">
        <v>257291.5</v>
      </c>
      <c r="M74" s="184">
        <v>544275.30000000005</v>
      </c>
      <c r="N74" s="158">
        <f t="shared" si="5"/>
        <v>195877.6</v>
      </c>
      <c r="O74" s="158">
        <f t="shared" si="6"/>
        <v>402612.05000000005</v>
      </c>
      <c r="P74" s="159">
        <f t="shared" si="9"/>
        <v>2.0554267052485842</v>
      </c>
      <c r="Q74" s="159">
        <f t="shared" si="7"/>
        <v>2.1154033460102646</v>
      </c>
      <c r="R74" s="160">
        <f t="shared" si="8"/>
        <v>0.3206581173678491</v>
      </c>
    </row>
    <row r="75" spans="1:18" ht="16.5" thickBot="1" x14ac:dyDescent="0.35">
      <c r="A75" s="151">
        <v>73</v>
      </c>
      <c r="B75" s="179" t="s">
        <v>82</v>
      </c>
      <c r="C75" s="180" t="s">
        <v>83</v>
      </c>
      <c r="D75" s="181" t="s">
        <v>84</v>
      </c>
      <c r="E75" s="182">
        <v>199.00049999999999</v>
      </c>
      <c r="F75" s="183">
        <v>0.54491109999999998</v>
      </c>
      <c r="G75" s="183" t="s">
        <v>441</v>
      </c>
      <c r="H75" s="184">
        <v>152969.5</v>
      </c>
      <c r="I75" s="184">
        <v>397815.3</v>
      </c>
      <c r="J75" s="184">
        <v>278811.8</v>
      </c>
      <c r="K75" s="184">
        <v>462788.2</v>
      </c>
      <c r="L75" s="184">
        <v>322539.3</v>
      </c>
      <c r="M75" s="184">
        <v>287667.20000000001</v>
      </c>
      <c r="N75" s="158">
        <f t="shared" si="5"/>
        <v>275392.40000000002</v>
      </c>
      <c r="O75" s="158">
        <f t="shared" si="6"/>
        <v>370800</v>
      </c>
      <c r="P75" s="159">
        <f t="shared" si="9"/>
        <v>1.3464423854834047</v>
      </c>
      <c r="Q75" s="159">
        <f t="shared" si="7"/>
        <v>0.89188263259702005</v>
      </c>
      <c r="R75" s="160">
        <f t="shared" si="8"/>
        <v>0.59683290758085139</v>
      </c>
    </row>
    <row r="76" spans="1:18" ht="16.5" thickBot="1" x14ac:dyDescent="0.35">
      <c r="A76" s="151">
        <v>74</v>
      </c>
      <c r="B76" s="179" t="s">
        <v>85</v>
      </c>
      <c r="C76" s="180" t="s">
        <v>86</v>
      </c>
      <c r="D76" s="181" t="s">
        <v>84</v>
      </c>
      <c r="E76" s="182">
        <v>289.03280000000001</v>
      </c>
      <c r="F76" s="183">
        <v>0.53731110000000004</v>
      </c>
      <c r="G76" s="183" t="s">
        <v>441</v>
      </c>
      <c r="H76" s="184">
        <v>550171.80000000005</v>
      </c>
      <c r="I76" s="184">
        <v>307523.8</v>
      </c>
      <c r="J76" s="184">
        <v>223077.7</v>
      </c>
      <c r="K76" s="184">
        <v>382201.8</v>
      </c>
      <c r="L76" s="184">
        <v>554820.80000000005</v>
      </c>
      <c r="M76" s="184">
        <v>411689.2</v>
      </c>
      <c r="N76" s="158">
        <f t="shared" si="5"/>
        <v>428847.80000000005</v>
      </c>
      <c r="O76" s="158">
        <f t="shared" si="6"/>
        <v>302639.75</v>
      </c>
      <c r="P76" s="159">
        <f t="shared" si="9"/>
        <v>0.70570433146678135</v>
      </c>
      <c r="Q76" s="159">
        <f t="shared" si="7"/>
        <v>0.74202192852178572</v>
      </c>
      <c r="R76" s="160">
        <f t="shared" si="8"/>
        <v>0.47607486014163181</v>
      </c>
    </row>
    <row r="77" spans="1:18" ht="16.5" thickBot="1" x14ac:dyDescent="0.35">
      <c r="A77" s="151">
        <v>75</v>
      </c>
      <c r="B77" s="179" t="s">
        <v>87</v>
      </c>
      <c r="C77" s="180" t="s">
        <v>88</v>
      </c>
      <c r="D77" s="181" t="s">
        <v>84</v>
      </c>
      <c r="E77" s="182">
        <v>229.01140000000001</v>
      </c>
      <c r="F77" s="183">
        <v>0.53446360000000004</v>
      </c>
      <c r="G77" s="183" t="s">
        <v>441</v>
      </c>
      <c r="H77" s="184">
        <v>9553533</v>
      </c>
      <c r="I77" s="184">
        <v>7538828</v>
      </c>
      <c r="J77" s="184">
        <v>7762084</v>
      </c>
      <c r="K77" s="184">
        <v>6808062</v>
      </c>
      <c r="L77" s="184">
        <v>8318266</v>
      </c>
      <c r="M77" s="184">
        <v>9004959</v>
      </c>
      <c r="N77" s="158">
        <f t="shared" si="5"/>
        <v>8546180.5</v>
      </c>
      <c r="O77" s="158">
        <f t="shared" si="6"/>
        <v>7285073</v>
      </c>
      <c r="P77" s="159">
        <f t="shared" si="9"/>
        <v>0.8524361262905692</v>
      </c>
      <c r="Q77" s="159">
        <f t="shared" si="7"/>
        <v>1.0825524213820525</v>
      </c>
      <c r="R77" s="160">
        <f t="shared" si="8"/>
        <v>0.37527501440203093</v>
      </c>
    </row>
    <row r="78" spans="1:18" ht="16.5" thickBot="1" x14ac:dyDescent="0.35">
      <c r="A78" s="151">
        <v>76</v>
      </c>
      <c r="B78" s="185" t="s">
        <v>89</v>
      </c>
      <c r="C78" s="186" t="s">
        <v>90</v>
      </c>
      <c r="D78" s="187" t="s">
        <v>91</v>
      </c>
      <c r="E78" s="188">
        <v>308.09050000000002</v>
      </c>
      <c r="F78" s="189">
        <v>0.68885450000000004</v>
      </c>
      <c r="G78" s="189" t="s">
        <v>440</v>
      </c>
      <c r="H78" s="190">
        <v>299540600</v>
      </c>
      <c r="I78" s="190">
        <v>320398600</v>
      </c>
      <c r="J78" s="190">
        <v>356895000</v>
      </c>
      <c r="K78" s="190">
        <v>337304600</v>
      </c>
      <c r="L78" s="190">
        <v>207581300</v>
      </c>
      <c r="M78" s="190">
        <v>323382400</v>
      </c>
      <c r="N78" s="158">
        <f t="shared" si="5"/>
        <v>309969600</v>
      </c>
      <c r="O78" s="158">
        <f t="shared" si="6"/>
        <v>347099800</v>
      </c>
      <c r="P78" s="159">
        <f t="shared" si="9"/>
        <v>1.1197865855232254</v>
      </c>
      <c r="Q78" s="159">
        <f t="shared" si="7"/>
        <v>1.5578590171658044</v>
      </c>
      <c r="R78" s="160">
        <f t="shared" si="8"/>
        <v>0.12191851204592596</v>
      </c>
    </row>
    <row r="79" spans="1:18" ht="16.5" thickBot="1" x14ac:dyDescent="0.35">
      <c r="A79" s="151">
        <v>77</v>
      </c>
      <c r="B79" s="185" t="s">
        <v>92</v>
      </c>
      <c r="C79" s="186" t="s">
        <v>93</v>
      </c>
      <c r="D79" s="187" t="s">
        <v>91</v>
      </c>
      <c r="E79" s="188">
        <v>611.14430000000004</v>
      </c>
      <c r="F79" s="189">
        <v>0.52063999999999999</v>
      </c>
      <c r="G79" s="189" t="s">
        <v>441</v>
      </c>
      <c r="H79" s="190">
        <v>159193.9</v>
      </c>
      <c r="I79" s="190">
        <v>359968.2</v>
      </c>
      <c r="J79" s="190">
        <v>275827.3</v>
      </c>
      <c r="K79" s="190">
        <v>370640.6</v>
      </c>
      <c r="L79" s="190">
        <v>286312.3</v>
      </c>
      <c r="M79" s="190">
        <v>219733.9</v>
      </c>
      <c r="N79" s="158">
        <f t="shared" si="5"/>
        <v>259581.05</v>
      </c>
      <c r="O79" s="158">
        <f t="shared" si="6"/>
        <v>323233.94999999995</v>
      </c>
      <c r="P79" s="159">
        <f t="shared" si="9"/>
        <v>1.2452139707424712</v>
      </c>
      <c r="Q79" s="159">
        <f t="shared" si="7"/>
        <v>0.76746231300576329</v>
      </c>
      <c r="R79" s="160">
        <f t="shared" si="8"/>
        <v>0.62427949623574164</v>
      </c>
    </row>
    <row r="80" spans="1:18" ht="16.5" thickBot="1" x14ac:dyDescent="0.35">
      <c r="A80" s="151">
        <v>78</v>
      </c>
      <c r="B80" s="185" t="s">
        <v>94</v>
      </c>
      <c r="C80" s="186" t="s">
        <v>95</v>
      </c>
      <c r="D80" s="187" t="s">
        <v>91</v>
      </c>
      <c r="E80" s="188">
        <v>130.05000000000001</v>
      </c>
      <c r="F80" s="189">
        <v>0.65621819999999997</v>
      </c>
      <c r="G80" s="189" t="s">
        <v>440</v>
      </c>
      <c r="H80" s="190">
        <v>364903400</v>
      </c>
      <c r="I80" s="190">
        <v>322966700</v>
      </c>
      <c r="J80" s="190">
        <v>387869500</v>
      </c>
      <c r="K80" s="190">
        <v>356090900</v>
      </c>
      <c r="L80" s="190">
        <v>355132200</v>
      </c>
      <c r="M80" s="190">
        <v>360400800</v>
      </c>
      <c r="N80" s="158">
        <f t="shared" si="5"/>
        <v>343935050</v>
      </c>
      <c r="O80" s="158">
        <f t="shared" si="6"/>
        <v>371980200</v>
      </c>
      <c r="P80" s="159">
        <f t="shared" si="9"/>
        <v>1.0815419946295093</v>
      </c>
      <c r="Q80" s="159">
        <f t="shared" si="7"/>
        <v>1.0148356020659348</v>
      </c>
      <c r="R80" s="160">
        <f t="shared" si="8"/>
        <v>0.39806928447054912</v>
      </c>
    </row>
    <row r="81" spans="1:18" ht="16.5" thickBot="1" x14ac:dyDescent="0.35">
      <c r="A81" s="151">
        <v>79</v>
      </c>
      <c r="B81" s="185" t="s">
        <v>168</v>
      </c>
      <c r="C81" s="186" t="s">
        <v>169</v>
      </c>
      <c r="D81" s="187" t="s">
        <v>91</v>
      </c>
      <c r="E81" s="188">
        <v>179.04839999999999</v>
      </c>
      <c r="F81" s="189">
        <v>0.6818111</v>
      </c>
      <c r="G81" s="189" t="s">
        <v>440</v>
      </c>
      <c r="H81" s="190">
        <v>3931506</v>
      </c>
      <c r="I81" s="190">
        <v>4000706</v>
      </c>
      <c r="J81" s="190">
        <v>4742324</v>
      </c>
      <c r="K81" s="190">
        <v>4206464</v>
      </c>
      <c r="L81" s="190">
        <v>3164415</v>
      </c>
      <c r="M81" s="190">
        <v>3932947</v>
      </c>
      <c r="N81" s="158">
        <f t="shared" si="5"/>
        <v>3966106</v>
      </c>
      <c r="O81" s="158">
        <f t="shared" si="6"/>
        <v>4474394</v>
      </c>
      <c r="P81" s="159">
        <f t="shared" si="9"/>
        <v>1.1281579463584686</v>
      </c>
      <c r="Q81" s="159">
        <f t="shared" si="7"/>
        <v>1.2428670070139347</v>
      </c>
      <c r="R81" s="160">
        <f t="shared" si="8"/>
        <v>0.20063504115263187</v>
      </c>
    </row>
    <row r="82" spans="1:18" ht="16.5" thickBot="1" x14ac:dyDescent="0.35">
      <c r="A82" s="151">
        <v>80</v>
      </c>
      <c r="B82" s="185" t="s">
        <v>100</v>
      </c>
      <c r="C82" s="186" t="s">
        <v>101</v>
      </c>
      <c r="D82" s="187" t="s">
        <v>91</v>
      </c>
      <c r="E82" s="188">
        <v>175.02379999999999</v>
      </c>
      <c r="F82" s="189">
        <v>0.56540000000000001</v>
      </c>
      <c r="G82" s="189" t="s">
        <v>441</v>
      </c>
      <c r="H82" s="190">
        <v>140519900</v>
      </c>
      <c r="I82" s="190">
        <v>118259000</v>
      </c>
      <c r="J82" s="190">
        <v>122249100</v>
      </c>
      <c r="K82" s="190">
        <v>111447800</v>
      </c>
      <c r="L82" s="190">
        <v>71771900</v>
      </c>
      <c r="M82" s="190">
        <v>106245500</v>
      </c>
      <c r="N82" s="158">
        <f t="shared" si="5"/>
        <v>129389450</v>
      </c>
      <c r="O82" s="158">
        <f t="shared" si="6"/>
        <v>116848450</v>
      </c>
      <c r="P82" s="159">
        <f t="shared" si="9"/>
        <v>0.90307555986983479</v>
      </c>
      <c r="Q82" s="159">
        <f t="shared" si="7"/>
        <v>1.4803216857851054</v>
      </c>
      <c r="R82" s="160">
        <f t="shared" si="8"/>
        <v>0.41741219421653097</v>
      </c>
    </row>
    <row r="83" spans="1:18" ht="16.5" thickBot="1" x14ac:dyDescent="0.35">
      <c r="A83" s="151">
        <v>81</v>
      </c>
      <c r="B83" s="185" t="s">
        <v>217</v>
      </c>
      <c r="C83" s="186" t="s">
        <v>218</v>
      </c>
      <c r="D83" s="187" t="s">
        <v>91</v>
      </c>
      <c r="E83" s="188">
        <v>173.00819999999999</v>
      </c>
      <c r="F83" s="189">
        <v>0.68568180000000001</v>
      </c>
      <c r="G83" s="189" t="s">
        <v>441</v>
      </c>
      <c r="H83" s="190">
        <v>10283060</v>
      </c>
      <c r="I83" s="190">
        <v>8626063</v>
      </c>
      <c r="J83" s="190">
        <v>9937165</v>
      </c>
      <c r="K83" s="190">
        <v>9495254</v>
      </c>
      <c r="L83" s="190">
        <v>7186726</v>
      </c>
      <c r="M83" s="190">
        <v>10497590</v>
      </c>
      <c r="N83" s="158">
        <f t="shared" si="5"/>
        <v>9454561.5</v>
      </c>
      <c r="O83" s="158">
        <f t="shared" si="6"/>
        <v>9716209.5</v>
      </c>
      <c r="P83" s="159">
        <f t="shared" si="9"/>
        <v>1.027674260725894</v>
      </c>
      <c r="Q83" s="159">
        <f t="shared" si="7"/>
        <v>1.4606915582978952</v>
      </c>
      <c r="R83" s="160">
        <f t="shared" si="8"/>
        <v>0.78908419080647407</v>
      </c>
    </row>
    <row r="84" spans="1:18" ht="16.5" thickBot="1" x14ac:dyDescent="0.35">
      <c r="A84" s="151">
        <v>82</v>
      </c>
      <c r="B84" s="191" t="s">
        <v>98</v>
      </c>
      <c r="C84" s="192" t="s">
        <v>99</v>
      </c>
      <c r="D84" s="193" t="s">
        <v>296</v>
      </c>
      <c r="E84" s="194">
        <v>251.06909999999999</v>
      </c>
      <c r="F84" s="195">
        <v>0.69242000000000004</v>
      </c>
      <c r="G84" s="195" t="s">
        <v>440</v>
      </c>
      <c r="H84" s="196">
        <v>1098458</v>
      </c>
      <c r="I84" s="196">
        <v>723717.3</v>
      </c>
      <c r="J84" s="196">
        <v>657551.5</v>
      </c>
      <c r="K84" s="196">
        <v>578756.9</v>
      </c>
      <c r="L84" s="196">
        <v>401036.7</v>
      </c>
      <c r="M84" s="196">
        <v>645966.69999999995</v>
      </c>
      <c r="N84" s="158">
        <f t="shared" si="5"/>
        <v>911087.65</v>
      </c>
      <c r="O84" s="158">
        <f t="shared" si="6"/>
        <v>618154.19999999995</v>
      </c>
      <c r="P84" s="159">
        <f t="shared" si="9"/>
        <v>0.67847939767375831</v>
      </c>
      <c r="Q84" s="159">
        <f t="shared" si="7"/>
        <v>1.6107421091386398</v>
      </c>
      <c r="R84" s="160">
        <f t="shared" si="8"/>
        <v>0.26566625585710846</v>
      </c>
    </row>
    <row r="85" spans="1:18" ht="16.5" thickBot="1" x14ac:dyDescent="0.35">
      <c r="A85" s="151">
        <v>83</v>
      </c>
      <c r="B85" s="191" t="s">
        <v>297</v>
      </c>
      <c r="C85" s="192" t="s">
        <v>298</v>
      </c>
      <c r="D85" s="193" t="s">
        <v>296</v>
      </c>
      <c r="E85" s="197">
        <v>217.08250000000001</v>
      </c>
      <c r="F85" s="195">
        <v>0.57404440000000001</v>
      </c>
      <c r="G85" s="195" t="s">
        <v>441</v>
      </c>
      <c r="H85" s="196">
        <v>325647.40000000002</v>
      </c>
      <c r="I85" s="196">
        <v>349836.79999999999</v>
      </c>
      <c r="J85" s="196">
        <v>339513.8</v>
      </c>
      <c r="K85" s="196">
        <v>358832.3</v>
      </c>
      <c r="L85" s="196">
        <v>377338.2</v>
      </c>
      <c r="M85" s="196">
        <v>292911.09999999998</v>
      </c>
      <c r="N85" s="158">
        <f t="shared" si="5"/>
        <v>337742.1</v>
      </c>
      <c r="O85" s="158">
        <f t="shared" si="6"/>
        <v>349173.05</v>
      </c>
      <c r="P85" s="159">
        <f t="shared" si="9"/>
        <v>1.0338452031890606</v>
      </c>
      <c r="Q85" s="159">
        <f t="shared" si="7"/>
        <v>0.77625615429341632</v>
      </c>
      <c r="R85" s="160">
        <f t="shared" si="8"/>
        <v>0.53711075879248416</v>
      </c>
    </row>
    <row r="86" spans="1:18" ht="16.5" thickBot="1" x14ac:dyDescent="0.35">
      <c r="A86" s="151">
        <v>84</v>
      </c>
      <c r="B86" s="191" t="s">
        <v>492</v>
      </c>
      <c r="C86" s="192" t="s">
        <v>493</v>
      </c>
      <c r="D86" s="193" t="s">
        <v>296</v>
      </c>
      <c r="E86" s="194">
        <v>233.1131</v>
      </c>
      <c r="F86" s="195">
        <v>0.69022729999999999</v>
      </c>
      <c r="G86" s="195" t="s">
        <v>440</v>
      </c>
      <c r="H86" s="196">
        <v>2189359</v>
      </c>
      <c r="I86" s="196">
        <v>2557398</v>
      </c>
      <c r="J86" s="196">
        <v>3331726</v>
      </c>
      <c r="K86" s="196">
        <v>5643496</v>
      </c>
      <c r="L86" s="196">
        <v>2517829</v>
      </c>
      <c r="M86" s="196">
        <v>2206229</v>
      </c>
      <c r="N86" s="158">
        <f t="shared" si="5"/>
        <v>2373378.5</v>
      </c>
      <c r="O86" s="158">
        <f t="shared" si="6"/>
        <v>4487611</v>
      </c>
      <c r="P86" s="159">
        <f t="shared" si="9"/>
        <v>1.8908113476211232</v>
      </c>
      <c r="Q86" s="159">
        <f t="shared" si="7"/>
        <v>0.87624258835687407</v>
      </c>
      <c r="R86" s="160">
        <f t="shared" si="8"/>
        <v>0.21261024479931978</v>
      </c>
    </row>
    <row r="87" spans="1:18" ht="16.5" thickBot="1" x14ac:dyDescent="0.35">
      <c r="A87" s="151">
        <v>85</v>
      </c>
      <c r="B87" s="191" t="s">
        <v>731</v>
      </c>
      <c r="C87" s="192" t="s">
        <v>732</v>
      </c>
      <c r="D87" s="193" t="s">
        <v>296</v>
      </c>
      <c r="E87" s="194">
        <v>216.13489999999999</v>
      </c>
      <c r="F87" s="195">
        <v>1.0124</v>
      </c>
      <c r="G87" s="195" t="s">
        <v>441</v>
      </c>
      <c r="H87" s="196">
        <v>4899.4549999999999</v>
      </c>
      <c r="I87" s="196">
        <v>10258.42</v>
      </c>
      <c r="J87" s="196">
        <v>3664.8049999999998</v>
      </c>
      <c r="K87" s="196">
        <v>13680.18</v>
      </c>
      <c r="L87" s="196">
        <v>15947.53</v>
      </c>
      <c r="M87" s="196">
        <v>5466.848</v>
      </c>
      <c r="N87" s="158">
        <f t="shared" si="5"/>
        <v>7578.9375</v>
      </c>
      <c r="O87" s="158">
        <f t="shared" si="6"/>
        <v>8672.4925000000003</v>
      </c>
      <c r="P87" s="159">
        <f t="shared" si="9"/>
        <v>1.1442886948203492</v>
      </c>
      <c r="Q87" s="159">
        <f t="shared" si="7"/>
        <v>0.3428021768888348</v>
      </c>
      <c r="R87" s="160">
        <f t="shared" si="8"/>
        <v>0.86509493496139167</v>
      </c>
    </row>
    <row r="88" spans="1:18" ht="16.5" thickBot="1" x14ac:dyDescent="0.35">
      <c r="A88" s="151">
        <v>86</v>
      </c>
      <c r="B88" s="191" t="s">
        <v>208</v>
      </c>
      <c r="C88" s="192" t="s">
        <v>209</v>
      </c>
      <c r="D88" s="193" t="s">
        <v>296</v>
      </c>
      <c r="E88" s="194">
        <v>276.11869999999999</v>
      </c>
      <c r="F88" s="195">
        <v>0.66505990000000004</v>
      </c>
      <c r="G88" s="195" t="s">
        <v>440</v>
      </c>
      <c r="H88" s="196">
        <v>1896899</v>
      </c>
      <c r="I88" s="196">
        <v>1864523</v>
      </c>
      <c r="J88" s="196">
        <v>1233622</v>
      </c>
      <c r="K88" s="196">
        <v>1994490</v>
      </c>
      <c r="L88" s="196">
        <v>1479992</v>
      </c>
      <c r="M88" s="196">
        <v>1584634</v>
      </c>
      <c r="N88" s="158">
        <f t="shared" si="5"/>
        <v>1880711</v>
      </c>
      <c r="O88" s="158">
        <f t="shared" si="6"/>
        <v>1614056</v>
      </c>
      <c r="P88" s="159">
        <f t="shared" si="9"/>
        <v>0.85821585559929192</v>
      </c>
      <c r="Q88" s="159">
        <f t="shared" si="7"/>
        <v>1.0707044362401958</v>
      </c>
      <c r="R88" s="160">
        <f t="shared" si="8"/>
        <v>0.55624570136482065</v>
      </c>
    </row>
    <row r="89" spans="1:18" ht="16.5" thickBot="1" x14ac:dyDescent="0.35">
      <c r="A89" s="151">
        <v>87</v>
      </c>
      <c r="B89" s="191" t="s">
        <v>733</v>
      </c>
      <c r="C89" s="192" t="s">
        <v>734</v>
      </c>
      <c r="D89" s="193" t="s">
        <v>296</v>
      </c>
      <c r="E89" s="194">
        <v>253.0497</v>
      </c>
      <c r="F89" s="195">
        <v>0.55657780000000001</v>
      </c>
      <c r="G89" s="195" t="s">
        <v>441</v>
      </c>
      <c r="H89" s="196">
        <v>33067.17</v>
      </c>
      <c r="I89" s="196">
        <v>50469.89</v>
      </c>
      <c r="J89" s="196">
        <v>226490.8</v>
      </c>
      <c r="K89" s="196">
        <v>35873.58</v>
      </c>
      <c r="L89" s="196">
        <v>43142.9</v>
      </c>
      <c r="M89" s="196">
        <v>209452.3</v>
      </c>
      <c r="N89" s="158">
        <f t="shared" si="5"/>
        <v>41768.53</v>
      </c>
      <c r="O89" s="158">
        <f t="shared" si="6"/>
        <v>131182.19</v>
      </c>
      <c r="P89" s="159">
        <f t="shared" si="9"/>
        <v>3.1406944414850129</v>
      </c>
      <c r="Q89" s="159">
        <f t="shared" si="7"/>
        <v>4.8548498130630993</v>
      </c>
      <c r="R89" s="160">
        <f t="shared" si="8"/>
        <v>0.44879521735192673</v>
      </c>
    </row>
    <row r="90" spans="1:18" ht="16.5" thickBot="1" x14ac:dyDescent="0.35">
      <c r="A90" s="151">
        <v>88</v>
      </c>
      <c r="B90" s="198" t="s">
        <v>656</v>
      </c>
      <c r="C90" s="199" t="s">
        <v>657</v>
      </c>
      <c r="D90" s="200" t="s">
        <v>102</v>
      </c>
      <c r="E90" s="201">
        <v>221.05969999999999</v>
      </c>
      <c r="F90" s="202">
        <v>0.62977780000000005</v>
      </c>
      <c r="G90" s="202" t="s">
        <v>441</v>
      </c>
      <c r="H90" s="203">
        <v>308835.3</v>
      </c>
      <c r="I90" s="203">
        <v>556360.9</v>
      </c>
      <c r="J90" s="203">
        <v>219226.7</v>
      </c>
      <c r="K90" s="203">
        <v>687731.6</v>
      </c>
      <c r="L90" s="203">
        <v>545956.30000000005</v>
      </c>
      <c r="M90" s="203">
        <v>237999.8</v>
      </c>
      <c r="N90" s="158">
        <f t="shared" si="5"/>
        <v>432598.1</v>
      </c>
      <c r="O90" s="158">
        <f t="shared" si="6"/>
        <v>453479.15</v>
      </c>
      <c r="P90" s="159">
        <f t="shared" si="9"/>
        <v>1.0482689359939399</v>
      </c>
      <c r="Q90" s="159">
        <f t="shared" si="7"/>
        <v>0.43593196012208296</v>
      </c>
      <c r="R90" s="160">
        <f t="shared" si="8"/>
        <v>0.94435554935315258</v>
      </c>
    </row>
    <row r="91" spans="1:18" ht="16.5" thickBot="1" x14ac:dyDescent="0.35">
      <c r="A91" s="151">
        <v>89</v>
      </c>
      <c r="B91" s="198" t="s">
        <v>403</v>
      </c>
      <c r="C91" s="199" t="s">
        <v>104</v>
      </c>
      <c r="D91" s="200" t="s">
        <v>102</v>
      </c>
      <c r="E91" s="201">
        <v>104.0711</v>
      </c>
      <c r="F91" s="202">
        <v>0.6636727</v>
      </c>
      <c r="G91" s="202" t="s">
        <v>440</v>
      </c>
      <c r="H91" s="203">
        <v>334894800</v>
      </c>
      <c r="I91" s="203">
        <v>370712800</v>
      </c>
      <c r="J91" s="203">
        <v>496229000</v>
      </c>
      <c r="K91" s="203">
        <v>340065600</v>
      </c>
      <c r="L91" s="203">
        <v>438510800</v>
      </c>
      <c r="M91" s="203">
        <v>358310500</v>
      </c>
      <c r="N91" s="158">
        <f t="shared" si="5"/>
        <v>352803800</v>
      </c>
      <c r="O91" s="158">
        <f t="shared" si="6"/>
        <v>418147300</v>
      </c>
      <c r="P91" s="159">
        <f t="shared" si="9"/>
        <v>1.1852120073536623</v>
      </c>
      <c r="Q91" s="159">
        <f t="shared" si="7"/>
        <v>0.81710758321117749</v>
      </c>
      <c r="R91" s="160">
        <f t="shared" si="8"/>
        <v>0.50037502697900205</v>
      </c>
    </row>
    <row r="92" spans="1:18" ht="16.5" thickBot="1" x14ac:dyDescent="0.35">
      <c r="A92" s="151">
        <v>90</v>
      </c>
      <c r="B92" s="198" t="s">
        <v>404</v>
      </c>
      <c r="C92" s="199" t="s">
        <v>103</v>
      </c>
      <c r="D92" s="200" t="s">
        <v>102</v>
      </c>
      <c r="E92" s="201">
        <v>186.01660000000001</v>
      </c>
      <c r="F92" s="202">
        <v>0.65971820000000003</v>
      </c>
      <c r="G92" s="202" t="s">
        <v>440</v>
      </c>
      <c r="H92" s="203">
        <v>2681313</v>
      </c>
      <c r="I92" s="203">
        <v>2001496</v>
      </c>
      <c r="J92" s="203">
        <v>2135409</v>
      </c>
      <c r="K92" s="203">
        <v>1735256</v>
      </c>
      <c r="L92" s="203">
        <v>2080872</v>
      </c>
      <c r="M92" s="203">
        <v>2050236</v>
      </c>
      <c r="N92" s="158">
        <f t="shared" si="5"/>
        <v>2341404.5</v>
      </c>
      <c r="O92" s="158">
        <f t="shared" si="6"/>
        <v>1935332.5</v>
      </c>
      <c r="P92" s="159">
        <f t="shared" si="9"/>
        <v>0.82656905289111726</v>
      </c>
      <c r="Q92" s="159">
        <f t="shared" si="7"/>
        <v>0.98527732604408147</v>
      </c>
      <c r="R92" s="160">
        <f t="shared" si="8"/>
        <v>0.41144736403925652</v>
      </c>
    </row>
    <row r="93" spans="1:18" ht="16.5" thickBot="1" x14ac:dyDescent="0.35">
      <c r="A93" s="151">
        <v>91</v>
      </c>
      <c r="B93" s="198" t="s">
        <v>318</v>
      </c>
      <c r="C93" s="199" t="s">
        <v>319</v>
      </c>
      <c r="D93" s="200" t="s">
        <v>102</v>
      </c>
      <c r="E93" s="201">
        <v>184.9854</v>
      </c>
      <c r="F93" s="202">
        <v>3.7998280000000002</v>
      </c>
      <c r="G93" s="202" t="s">
        <v>440</v>
      </c>
      <c r="H93" s="203">
        <v>39771160</v>
      </c>
      <c r="I93" s="203">
        <v>42797240</v>
      </c>
      <c r="J93" s="203">
        <v>41901840</v>
      </c>
      <c r="K93" s="203">
        <v>42720690</v>
      </c>
      <c r="L93" s="203">
        <v>39093070</v>
      </c>
      <c r="M93" s="203">
        <v>40832080</v>
      </c>
      <c r="N93" s="158">
        <f t="shared" si="5"/>
        <v>41284200</v>
      </c>
      <c r="O93" s="158">
        <f t="shared" si="6"/>
        <v>42311265</v>
      </c>
      <c r="P93" s="159">
        <f t="shared" si="9"/>
        <v>1.0248779193977358</v>
      </c>
      <c r="Q93" s="159">
        <f t="shared" si="7"/>
        <v>1.044483843300104</v>
      </c>
      <c r="R93" s="160">
        <f t="shared" si="8"/>
        <v>0.57960451327722051</v>
      </c>
    </row>
    <row r="94" spans="1:18" ht="16.5" thickBot="1" x14ac:dyDescent="0.35">
      <c r="A94" s="151">
        <v>92</v>
      </c>
      <c r="B94" s="198" t="s">
        <v>658</v>
      </c>
      <c r="C94" s="199" t="s">
        <v>659</v>
      </c>
      <c r="D94" s="200" t="s">
        <v>102</v>
      </c>
      <c r="E94" s="201">
        <v>385.12790000000001</v>
      </c>
      <c r="F94" s="202">
        <v>0.6800889</v>
      </c>
      <c r="G94" s="202" t="s">
        <v>440</v>
      </c>
      <c r="H94" s="203">
        <v>441835.6</v>
      </c>
      <c r="I94" s="203">
        <v>328320.09999999998</v>
      </c>
      <c r="J94" s="203">
        <v>382666.1</v>
      </c>
      <c r="K94" s="203">
        <v>385005.2</v>
      </c>
      <c r="L94" s="203">
        <v>270428</v>
      </c>
      <c r="M94" s="203">
        <v>350076.6</v>
      </c>
      <c r="N94" s="158">
        <f t="shared" si="5"/>
        <v>385077.85</v>
      </c>
      <c r="O94" s="158">
        <f t="shared" si="6"/>
        <v>383835.65</v>
      </c>
      <c r="P94" s="159">
        <f t="shared" si="9"/>
        <v>0.99677415878373699</v>
      </c>
      <c r="Q94" s="159">
        <f t="shared" si="7"/>
        <v>1.2945279334980104</v>
      </c>
      <c r="R94" s="160">
        <f t="shared" si="8"/>
        <v>0.98452939864183264</v>
      </c>
    </row>
    <row r="95" spans="1:18" ht="16.5" thickBot="1" x14ac:dyDescent="0.35">
      <c r="A95" s="151">
        <v>93</v>
      </c>
      <c r="B95" s="198" t="s">
        <v>220</v>
      </c>
      <c r="C95" s="199" t="s">
        <v>280</v>
      </c>
      <c r="D95" s="200" t="s">
        <v>102</v>
      </c>
      <c r="E95" s="201">
        <v>399.14389999999997</v>
      </c>
      <c r="F95" s="202">
        <v>0.65303339999999999</v>
      </c>
      <c r="G95" s="202" t="s">
        <v>440</v>
      </c>
      <c r="H95" s="203">
        <v>1059887</v>
      </c>
      <c r="I95" s="203">
        <v>901423.5</v>
      </c>
      <c r="J95" s="203">
        <v>1134725</v>
      </c>
      <c r="K95" s="203">
        <v>1051529</v>
      </c>
      <c r="L95" s="203">
        <v>981821.5</v>
      </c>
      <c r="M95" s="203">
        <v>1249618</v>
      </c>
      <c r="N95" s="158">
        <f t="shared" si="5"/>
        <v>980655.25</v>
      </c>
      <c r="O95" s="158">
        <f t="shared" si="6"/>
        <v>1093127</v>
      </c>
      <c r="P95" s="159">
        <f t="shared" si="9"/>
        <v>1.1146904072557609</v>
      </c>
      <c r="Q95" s="159">
        <f t="shared" si="7"/>
        <v>1.2727547726343331</v>
      </c>
      <c r="R95" s="160">
        <f t="shared" si="8"/>
        <v>0.3357069077965753</v>
      </c>
    </row>
    <row r="96" spans="1:18" ht="16.5" thickBot="1" x14ac:dyDescent="0.35">
      <c r="A96" s="151">
        <v>94</v>
      </c>
      <c r="B96" s="204" t="s">
        <v>106</v>
      </c>
      <c r="C96" s="205" t="s">
        <v>107</v>
      </c>
      <c r="D96" s="206" t="s">
        <v>223</v>
      </c>
      <c r="E96" s="207">
        <v>131.0814</v>
      </c>
      <c r="F96" s="208">
        <v>1.1677999999999999</v>
      </c>
      <c r="G96" s="208" t="s">
        <v>441</v>
      </c>
      <c r="H96" s="209">
        <v>56572.84</v>
      </c>
      <c r="I96" s="209">
        <v>82798.460000000006</v>
      </c>
      <c r="J96" s="209">
        <v>73489.63</v>
      </c>
      <c r="K96" s="209">
        <v>64030.8</v>
      </c>
      <c r="L96" s="209">
        <v>72032.38</v>
      </c>
      <c r="M96" s="209">
        <v>71680.039999999994</v>
      </c>
      <c r="N96" s="158">
        <f t="shared" si="5"/>
        <v>69685.649999999994</v>
      </c>
      <c r="O96" s="158">
        <f t="shared" si="6"/>
        <v>68760.214999999997</v>
      </c>
      <c r="P96" s="159">
        <f t="shared" si="9"/>
        <v>0.9867198626977004</v>
      </c>
      <c r="Q96" s="159">
        <f t="shared" si="7"/>
        <v>0.99510858866526397</v>
      </c>
      <c r="R96" s="160">
        <f t="shared" si="8"/>
        <v>0.95310766972023064</v>
      </c>
    </row>
    <row r="97" spans="1:18" ht="16.5" thickBot="1" x14ac:dyDescent="0.35">
      <c r="A97" s="151">
        <v>95</v>
      </c>
      <c r="B97" s="204" t="s">
        <v>108</v>
      </c>
      <c r="C97" s="205" t="s">
        <v>109</v>
      </c>
      <c r="D97" s="206" t="s">
        <v>223</v>
      </c>
      <c r="E97" s="207">
        <v>174.08750000000001</v>
      </c>
      <c r="F97" s="208">
        <v>0.65787269999999998</v>
      </c>
      <c r="G97" s="208" t="s">
        <v>441</v>
      </c>
      <c r="H97" s="209">
        <v>376876</v>
      </c>
      <c r="I97" s="209">
        <v>330419.7</v>
      </c>
      <c r="J97" s="209">
        <v>148136</v>
      </c>
      <c r="K97" s="209">
        <v>300333</v>
      </c>
      <c r="L97" s="209">
        <v>289049.3</v>
      </c>
      <c r="M97" s="209">
        <v>169155.7</v>
      </c>
      <c r="N97" s="158">
        <f t="shared" si="5"/>
        <v>353647.85</v>
      </c>
      <c r="O97" s="158">
        <f t="shared" si="6"/>
        <v>224234.5</v>
      </c>
      <c r="P97" s="159">
        <f t="shared" si="9"/>
        <v>0.63406153890091521</v>
      </c>
      <c r="Q97" s="159">
        <f t="shared" si="7"/>
        <v>0.5852140102051796</v>
      </c>
      <c r="R97" s="160">
        <f t="shared" si="8"/>
        <v>0.24535987650266211</v>
      </c>
    </row>
    <row r="98" spans="1:18" ht="16.5" thickBot="1" x14ac:dyDescent="0.35">
      <c r="A98" s="151">
        <v>96</v>
      </c>
      <c r="B98" s="210" t="s">
        <v>221</v>
      </c>
      <c r="C98" s="211" t="s">
        <v>282</v>
      </c>
      <c r="D98" s="212" t="s">
        <v>222</v>
      </c>
      <c r="E98" s="213">
        <v>89.108009999999993</v>
      </c>
      <c r="F98" s="214">
        <v>0.61039089999999996</v>
      </c>
      <c r="G98" s="214" t="s">
        <v>440</v>
      </c>
      <c r="H98" s="215">
        <v>94422.04</v>
      </c>
      <c r="I98" s="215">
        <v>65736.490000000005</v>
      </c>
      <c r="J98" s="215">
        <v>133513.5</v>
      </c>
      <c r="K98" s="215">
        <v>87624.1</v>
      </c>
      <c r="L98" s="215">
        <v>93609.91</v>
      </c>
      <c r="M98" s="215">
        <v>171226.2</v>
      </c>
      <c r="N98" s="158">
        <f t="shared" si="5"/>
        <v>80079.264999999999</v>
      </c>
      <c r="O98" s="158">
        <f t="shared" si="6"/>
        <v>110568.8</v>
      </c>
      <c r="P98" s="159">
        <f t="shared" si="9"/>
        <v>1.3807419436229842</v>
      </c>
      <c r="Q98" s="159">
        <f t="shared" si="7"/>
        <v>1.8291460807942237</v>
      </c>
      <c r="R98" s="160">
        <f t="shared" si="8"/>
        <v>0.37685043362330473</v>
      </c>
    </row>
    <row r="99" spans="1:18" ht="16.5" thickBot="1" x14ac:dyDescent="0.35">
      <c r="A99" s="151">
        <v>97</v>
      </c>
      <c r="B99" s="210" t="s">
        <v>162</v>
      </c>
      <c r="C99" s="211" t="s">
        <v>163</v>
      </c>
      <c r="D99" s="212" t="s">
        <v>222</v>
      </c>
      <c r="E99" s="213">
        <v>146.1651</v>
      </c>
      <c r="F99" s="214">
        <v>0.60322730000000002</v>
      </c>
      <c r="G99" s="214" t="s">
        <v>440</v>
      </c>
      <c r="H99" s="215">
        <v>3164130</v>
      </c>
      <c r="I99" s="215">
        <v>2540106</v>
      </c>
      <c r="J99" s="215">
        <v>2133877</v>
      </c>
      <c r="K99" s="215">
        <v>1688729</v>
      </c>
      <c r="L99" s="215">
        <v>3417100</v>
      </c>
      <c r="M99" s="215">
        <v>3156271</v>
      </c>
      <c r="N99" s="158">
        <f t="shared" si="5"/>
        <v>2852118</v>
      </c>
      <c r="O99" s="158">
        <f t="shared" si="6"/>
        <v>1911303</v>
      </c>
      <c r="P99" s="159">
        <f t="shared" si="9"/>
        <v>0.67013461574871724</v>
      </c>
      <c r="Q99" s="159">
        <f t="shared" si="7"/>
        <v>0.92366948582131048</v>
      </c>
      <c r="R99" s="160">
        <f t="shared" si="8"/>
        <v>0.13351084488018383</v>
      </c>
    </row>
    <row r="100" spans="1:18" ht="16.5" thickBot="1" x14ac:dyDescent="0.35">
      <c r="A100" s="151">
        <v>98</v>
      </c>
      <c r="B100" s="210" t="s">
        <v>164</v>
      </c>
      <c r="C100" s="211" t="s">
        <v>165</v>
      </c>
      <c r="D100" s="212" t="s">
        <v>222</v>
      </c>
      <c r="E100" s="213">
        <v>203.22290000000001</v>
      </c>
      <c r="F100" s="214">
        <v>0.60945000000000005</v>
      </c>
      <c r="G100" s="214" t="s">
        <v>440</v>
      </c>
      <c r="H100" s="215">
        <v>657651.30000000005</v>
      </c>
      <c r="I100" s="215">
        <v>205619.5</v>
      </c>
      <c r="J100" s="215">
        <v>200090.8</v>
      </c>
      <c r="K100" s="215">
        <v>155386.29999999999</v>
      </c>
      <c r="L100" s="215">
        <v>304224.3</v>
      </c>
      <c r="M100" s="215">
        <v>371890</v>
      </c>
      <c r="N100" s="158">
        <f t="shared" si="5"/>
        <v>431635.4</v>
      </c>
      <c r="O100" s="158">
        <f t="shared" si="6"/>
        <v>177738.55</v>
      </c>
      <c r="P100" s="159">
        <f t="shared" si="9"/>
        <v>0.41177936286041411</v>
      </c>
      <c r="Q100" s="159">
        <f t="shared" si="7"/>
        <v>1.2224204312410285</v>
      </c>
      <c r="R100" s="160">
        <f t="shared" si="8"/>
        <v>0.3798704353372987</v>
      </c>
    </row>
    <row r="101" spans="1:18" ht="16.5" thickBot="1" x14ac:dyDescent="0.35">
      <c r="A101" s="151">
        <v>99</v>
      </c>
      <c r="B101" s="165" t="s">
        <v>112</v>
      </c>
      <c r="C101" s="1" t="s">
        <v>113</v>
      </c>
      <c r="D101" s="166" t="s">
        <v>114</v>
      </c>
      <c r="E101" s="167">
        <v>308.09859999999998</v>
      </c>
      <c r="F101" s="216">
        <v>0.55790910000000005</v>
      </c>
      <c r="G101" s="216" t="s">
        <v>441</v>
      </c>
      <c r="H101" s="168">
        <v>1846093</v>
      </c>
      <c r="I101" s="168">
        <v>2111442</v>
      </c>
      <c r="J101" s="168">
        <v>2238655</v>
      </c>
      <c r="K101" s="168">
        <v>1627331</v>
      </c>
      <c r="L101" s="168">
        <v>2059515</v>
      </c>
      <c r="M101" s="168">
        <v>2111714</v>
      </c>
      <c r="N101" s="158">
        <f t="shared" si="5"/>
        <v>1978767.5</v>
      </c>
      <c r="O101" s="158">
        <f t="shared" si="6"/>
        <v>1932993</v>
      </c>
      <c r="P101" s="159">
        <f t="shared" si="9"/>
        <v>0.97686716605159529</v>
      </c>
      <c r="Q101" s="159">
        <f t="shared" si="7"/>
        <v>1.0253452876041205</v>
      </c>
      <c r="R101" s="160">
        <f t="shared" si="8"/>
        <v>0.90331799516897915</v>
      </c>
    </row>
    <row r="102" spans="1:18" ht="16.5" thickBot="1" x14ac:dyDescent="0.35">
      <c r="A102" s="151">
        <v>100</v>
      </c>
      <c r="B102" s="165" t="s">
        <v>117</v>
      </c>
      <c r="C102" s="1" t="s">
        <v>118</v>
      </c>
      <c r="D102" s="166" t="s">
        <v>114</v>
      </c>
      <c r="E102" s="167">
        <v>258.03820000000002</v>
      </c>
      <c r="F102" s="216">
        <v>0.55483340000000003</v>
      </c>
      <c r="G102" s="216" t="s">
        <v>441</v>
      </c>
      <c r="H102" s="168">
        <v>165788.20000000001</v>
      </c>
      <c r="I102" s="168">
        <v>112215.4</v>
      </c>
      <c r="J102" s="168">
        <v>86512.81</v>
      </c>
      <c r="K102" s="168">
        <v>143551.20000000001</v>
      </c>
      <c r="L102" s="168">
        <v>112740.5</v>
      </c>
      <c r="M102" s="168">
        <v>88849.97</v>
      </c>
      <c r="N102" s="158">
        <f t="shared" si="5"/>
        <v>139001.79999999999</v>
      </c>
      <c r="O102" s="158">
        <f t="shared" si="6"/>
        <v>115032.005</v>
      </c>
      <c r="P102" s="159">
        <f t="shared" si="9"/>
        <v>0.82755766472088865</v>
      </c>
      <c r="Q102" s="159">
        <f t="shared" si="7"/>
        <v>0.78809274395625351</v>
      </c>
      <c r="R102" s="160">
        <f t="shared" si="8"/>
        <v>0.60250039005634282</v>
      </c>
    </row>
    <row r="103" spans="1:18" ht="16.5" thickBot="1" x14ac:dyDescent="0.35">
      <c r="A103" s="151">
        <v>101</v>
      </c>
      <c r="B103" s="165" t="s">
        <v>345</v>
      </c>
      <c r="C103" s="1" t="s">
        <v>346</v>
      </c>
      <c r="D103" s="166" t="s">
        <v>114</v>
      </c>
      <c r="E103" s="167">
        <v>606.07420000000002</v>
      </c>
      <c r="F103" s="216">
        <v>0.51639000000000002</v>
      </c>
      <c r="G103" s="216" t="s">
        <v>441</v>
      </c>
      <c r="H103" s="168">
        <v>2095754</v>
      </c>
      <c r="I103" s="168">
        <v>2050662</v>
      </c>
      <c r="J103" s="168">
        <v>2409759</v>
      </c>
      <c r="K103" s="168">
        <v>2282402</v>
      </c>
      <c r="L103" s="168">
        <v>1733890</v>
      </c>
      <c r="M103" s="168">
        <v>2268443</v>
      </c>
      <c r="N103" s="158">
        <f t="shared" si="5"/>
        <v>2073208</v>
      </c>
      <c r="O103" s="158">
        <f t="shared" si="6"/>
        <v>2346080.5</v>
      </c>
      <c r="P103" s="159">
        <f t="shared" si="9"/>
        <v>1.1316184869053179</v>
      </c>
      <c r="Q103" s="159">
        <f t="shared" si="7"/>
        <v>1.3082969507869588</v>
      </c>
      <c r="R103" s="160">
        <f t="shared" si="8"/>
        <v>5.6171400415353512E-2</v>
      </c>
    </row>
    <row r="104" spans="1:18" ht="16.5" thickBot="1" x14ac:dyDescent="0.35">
      <c r="A104" s="151">
        <v>102</v>
      </c>
      <c r="B104" s="165" t="s">
        <v>347</v>
      </c>
      <c r="C104" s="1" t="s">
        <v>348</v>
      </c>
      <c r="D104" s="166" t="s">
        <v>114</v>
      </c>
      <c r="E104" s="167">
        <v>613.13980000000004</v>
      </c>
      <c r="F104" s="216">
        <v>0.51290999999999998</v>
      </c>
      <c r="G104" s="216" t="s">
        <v>441</v>
      </c>
      <c r="H104" s="168">
        <v>241270.5</v>
      </c>
      <c r="I104" s="168">
        <v>294490</v>
      </c>
      <c r="J104" s="168">
        <v>300010.09999999998</v>
      </c>
      <c r="K104" s="168">
        <v>346038.9</v>
      </c>
      <c r="L104" s="168">
        <v>261638.8</v>
      </c>
      <c r="M104" s="168">
        <v>302057.59999999998</v>
      </c>
      <c r="N104" s="158">
        <f t="shared" si="5"/>
        <v>267880.25</v>
      </c>
      <c r="O104" s="158">
        <f t="shared" si="6"/>
        <v>323024.5</v>
      </c>
      <c r="P104" s="159">
        <f t="shared" si="9"/>
        <v>1.2058541083189223</v>
      </c>
      <c r="Q104" s="159">
        <f t="shared" si="7"/>
        <v>1.1544832035615513</v>
      </c>
      <c r="R104" s="160">
        <f t="shared" si="8"/>
        <v>0.25753925533675737</v>
      </c>
    </row>
    <row r="105" spans="1:18" ht="16.5" thickBot="1" x14ac:dyDescent="0.35">
      <c r="A105" s="151">
        <v>103</v>
      </c>
      <c r="B105" s="218" t="s">
        <v>660</v>
      </c>
      <c r="C105" s="219" t="s">
        <v>661</v>
      </c>
      <c r="D105" s="220" t="s">
        <v>121</v>
      </c>
      <c r="E105" s="221">
        <v>241.12979999999999</v>
      </c>
      <c r="F105" s="222">
        <v>0.60424549999999999</v>
      </c>
      <c r="G105" s="223" t="s">
        <v>440</v>
      </c>
      <c r="H105" s="224">
        <v>2290268</v>
      </c>
      <c r="I105" s="224">
        <v>2973741</v>
      </c>
      <c r="J105" s="224">
        <v>1736967</v>
      </c>
      <c r="K105" s="224">
        <v>2779134</v>
      </c>
      <c r="L105" s="224">
        <v>3767662</v>
      </c>
      <c r="M105" s="224">
        <v>2446767</v>
      </c>
      <c r="N105" s="158">
        <f t="shared" si="5"/>
        <v>2632004.5</v>
      </c>
      <c r="O105" s="158">
        <f t="shared" si="6"/>
        <v>2258050.5</v>
      </c>
      <c r="P105" s="159">
        <f t="shared" si="9"/>
        <v>0.85792045568311148</v>
      </c>
      <c r="Q105" s="159">
        <f t="shared" si="7"/>
        <v>0.64941255346153659</v>
      </c>
      <c r="R105" s="160">
        <f t="shared" si="8"/>
        <v>0.60937487676123814</v>
      </c>
    </row>
    <row r="106" spans="1:18" ht="16.5" thickBot="1" x14ac:dyDescent="0.35">
      <c r="A106" s="151">
        <v>104</v>
      </c>
      <c r="B106" s="218" t="s">
        <v>360</v>
      </c>
      <c r="C106" s="219" t="s">
        <v>361</v>
      </c>
      <c r="D106" s="220" t="s">
        <v>121</v>
      </c>
      <c r="E106" s="221">
        <v>227.11359999999999</v>
      </c>
      <c r="F106" s="222">
        <v>0.6111801</v>
      </c>
      <c r="G106" s="223" t="s">
        <v>440</v>
      </c>
      <c r="H106" s="224">
        <v>1949741</v>
      </c>
      <c r="I106" s="224">
        <v>2318903</v>
      </c>
      <c r="J106" s="224">
        <v>2656908</v>
      </c>
      <c r="K106" s="224">
        <v>2168639</v>
      </c>
      <c r="L106" s="224">
        <v>2805748</v>
      </c>
      <c r="M106" s="224">
        <v>3693019</v>
      </c>
      <c r="N106" s="158">
        <f t="shared" si="5"/>
        <v>2134322</v>
      </c>
      <c r="O106" s="158">
        <f t="shared" si="6"/>
        <v>2412773.5</v>
      </c>
      <c r="P106" s="159">
        <f t="shared" si="9"/>
        <v>1.1304636788638265</v>
      </c>
      <c r="Q106" s="159">
        <f t="shared" si="7"/>
        <v>1.3162333181739772</v>
      </c>
      <c r="R106" s="160">
        <f t="shared" si="8"/>
        <v>0.45896428954502932</v>
      </c>
    </row>
    <row r="107" spans="1:18" ht="16.5" thickBot="1" x14ac:dyDescent="0.35">
      <c r="A107" s="151">
        <v>105</v>
      </c>
      <c r="B107" s="218" t="s">
        <v>122</v>
      </c>
      <c r="C107" s="219" t="s">
        <v>123</v>
      </c>
      <c r="D107" s="220" t="s">
        <v>121</v>
      </c>
      <c r="E107" s="221">
        <v>212.04239999999999</v>
      </c>
      <c r="F107" s="222">
        <v>0.72797270000000003</v>
      </c>
      <c r="G107" s="223" t="s">
        <v>440</v>
      </c>
      <c r="H107" s="224">
        <v>200376.4</v>
      </c>
      <c r="I107" s="224">
        <v>204628.3</v>
      </c>
      <c r="J107" s="224">
        <v>269276.79999999999</v>
      </c>
      <c r="K107" s="224">
        <v>293188.8</v>
      </c>
      <c r="L107" s="224">
        <v>184842.3</v>
      </c>
      <c r="M107" s="224">
        <v>210683</v>
      </c>
      <c r="N107" s="158">
        <f t="shared" si="5"/>
        <v>202502.34999999998</v>
      </c>
      <c r="O107" s="158">
        <f t="shared" si="6"/>
        <v>281232.8</v>
      </c>
      <c r="P107" s="159">
        <f t="shared" si="9"/>
        <v>1.3887878338202002</v>
      </c>
      <c r="Q107" s="159">
        <f t="shared" si="7"/>
        <v>1.1397986283442698</v>
      </c>
      <c r="R107" s="160">
        <f t="shared" si="8"/>
        <v>2.2973923015417293E-2</v>
      </c>
    </row>
    <row r="108" spans="1:18" ht="16.5" thickBot="1" x14ac:dyDescent="0.35">
      <c r="A108" s="151">
        <v>106</v>
      </c>
      <c r="B108" s="218" t="s">
        <v>124</v>
      </c>
      <c r="C108" s="219" t="s">
        <v>125</v>
      </c>
      <c r="D108" s="220" t="s">
        <v>121</v>
      </c>
      <c r="E108" s="221">
        <v>130.0609</v>
      </c>
      <c r="F108" s="222">
        <v>0.66896359999999999</v>
      </c>
      <c r="G108" s="223" t="s">
        <v>441</v>
      </c>
      <c r="H108" s="224">
        <v>32344430</v>
      </c>
      <c r="I108" s="224">
        <v>35949310</v>
      </c>
      <c r="J108" s="224">
        <v>29801770</v>
      </c>
      <c r="K108" s="224">
        <v>38188910</v>
      </c>
      <c r="L108" s="224">
        <v>32781720</v>
      </c>
      <c r="M108" s="224">
        <v>31489810</v>
      </c>
      <c r="N108" s="158">
        <f t="shared" si="5"/>
        <v>34146870</v>
      </c>
      <c r="O108" s="158">
        <f t="shared" si="6"/>
        <v>33995340</v>
      </c>
      <c r="P108" s="159">
        <f t="shared" si="9"/>
        <v>0.99556240440192612</v>
      </c>
      <c r="Q108" s="159">
        <f t="shared" si="7"/>
        <v>0.96059053643310965</v>
      </c>
      <c r="R108" s="160">
        <f t="shared" si="8"/>
        <v>0.9765323753132763</v>
      </c>
    </row>
    <row r="109" spans="1:18" ht="16.5" thickBot="1" x14ac:dyDescent="0.35">
      <c r="A109" s="151">
        <v>107</v>
      </c>
      <c r="B109" s="218" t="s">
        <v>178</v>
      </c>
      <c r="C109" s="219" t="s">
        <v>179</v>
      </c>
      <c r="D109" s="220" t="s">
        <v>121</v>
      </c>
      <c r="E109" s="221">
        <v>114.06659999999999</v>
      </c>
      <c r="F109" s="222">
        <v>0.67654539999999996</v>
      </c>
      <c r="G109" s="223" t="s">
        <v>440</v>
      </c>
      <c r="H109" s="224">
        <v>20912700</v>
      </c>
      <c r="I109" s="224">
        <v>16692720</v>
      </c>
      <c r="J109" s="224">
        <v>18388650</v>
      </c>
      <c r="K109" s="224">
        <v>22067380</v>
      </c>
      <c r="L109" s="224">
        <v>17244700</v>
      </c>
      <c r="M109" s="224">
        <v>20011950</v>
      </c>
      <c r="N109" s="158">
        <f t="shared" si="5"/>
        <v>18802710</v>
      </c>
      <c r="O109" s="158">
        <f t="shared" si="6"/>
        <v>20228015</v>
      </c>
      <c r="P109" s="159">
        <f t="shared" si="9"/>
        <v>1.0758031687985403</v>
      </c>
      <c r="Q109" s="159">
        <f t="shared" si="7"/>
        <v>1.160469593556281</v>
      </c>
      <c r="R109" s="160">
        <f t="shared" si="8"/>
        <v>0.66123778950600443</v>
      </c>
    </row>
    <row r="110" spans="1:18" ht="16.5" thickBot="1" x14ac:dyDescent="0.35">
      <c r="A110" s="151">
        <v>108</v>
      </c>
      <c r="B110" s="218" t="s">
        <v>130</v>
      </c>
      <c r="C110" s="219" t="s">
        <v>131</v>
      </c>
      <c r="D110" s="220" t="s">
        <v>121</v>
      </c>
      <c r="E110" s="221">
        <v>118.0613</v>
      </c>
      <c r="F110" s="222">
        <v>0.65815449999999998</v>
      </c>
      <c r="G110" s="223" t="s">
        <v>440</v>
      </c>
      <c r="H110" s="224">
        <v>1562271</v>
      </c>
      <c r="I110" s="224">
        <v>1544580</v>
      </c>
      <c r="J110" s="224">
        <v>1859165</v>
      </c>
      <c r="K110" s="224">
        <v>1554417</v>
      </c>
      <c r="L110" s="224">
        <v>1283420</v>
      </c>
      <c r="M110" s="224">
        <v>2152512</v>
      </c>
      <c r="N110" s="158">
        <f t="shared" si="5"/>
        <v>1553425.5</v>
      </c>
      <c r="O110" s="158">
        <f t="shared" si="6"/>
        <v>1706791</v>
      </c>
      <c r="P110" s="159">
        <f t="shared" si="9"/>
        <v>1.0987272965456019</v>
      </c>
      <c r="Q110" s="159">
        <f t="shared" si="7"/>
        <v>1.6771688145735613</v>
      </c>
      <c r="R110" s="160">
        <f t="shared" si="8"/>
        <v>0.4208007584329172</v>
      </c>
    </row>
    <row r="111" spans="1:18" ht="16.5" thickBot="1" x14ac:dyDescent="0.35">
      <c r="A111" s="151">
        <v>109</v>
      </c>
      <c r="B111" s="218" t="s">
        <v>132</v>
      </c>
      <c r="C111" s="219" t="s">
        <v>133</v>
      </c>
      <c r="D111" s="220" t="s">
        <v>121</v>
      </c>
      <c r="E111" s="221">
        <v>130.0497</v>
      </c>
      <c r="F111" s="222">
        <v>0.52578179999999997</v>
      </c>
      <c r="G111" s="223" t="s">
        <v>441</v>
      </c>
      <c r="H111" s="224">
        <v>13789150</v>
      </c>
      <c r="I111" s="224">
        <v>11058480</v>
      </c>
      <c r="J111" s="224">
        <v>12188820</v>
      </c>
      <c r="K111" s="224">
        <v>11680730</v>
      </c>
      <c r="L111" s="224">
        <v>10843300</v>
      </c>
      <c r="M111" s="224">
        <v>12803460</v>
      </c>
      <c r="N111" s="158">
        <f t="shared" si="5"/>
        <v>12423815</v>
      </c>
      <c r="O111" s="158">
        <f t="shared" si="6"/>
        <v>11934775</v>
      </c>
      <c r="P111" s="159">
        <f t="shared" si="9"/>
        <v>0.9606368897154377</v>
      </c>
      <c r="Q111" s="159">
        <f t="shared" si="7"/>
        <v>1.180771536340413</v>
      </c>
      <c r="R111" s="160">
        <f t="shared" si="8"/>
        <v>0.75837771169556101</v>
      </c>
    </row>
    <row r="112" spans="1:18" ht="16.5" thickBot="1" x14ac:dyDescent="0.35">
      <c r="A112" s="151">
        <v>110</v>
      </c>
      <c r="B112" s="225" t="s">
        <v>279</v>
      </c>
      <c r="C112" s="226" t="s">
        <v>283</v>
      </c>
      <c r="D112" s="227" t="s">
        <v>147</v>
      </c>
      <c r="E112" s="228">
        <v>218.10290000000001</v>
      </c>
      <c r="F112" s="228">
        <v>0.61262729999999999</v>
      </c>
      <c r="G112" s="228" t="s">
        <v>441</v>
      </c>
      <c r="H112" s="229">
        <v>2766248</v>
      </c>
      <c r="I112" s="229">
        <v>3812134</v>
      </c>
      <c r="J112" s="229">
        <v>5221340</v>
      </c>
      <c r="K112" s="229">
        <v>4333848</v>
      </c>
      <c r="L112" s="229">
        <v>3104132</v>
      </c>
      <c r="M112" s="229">
        <v>3338273</v>
      </c>
      <c r="N112" s="158">
        <f t="shared" si="5"/>
        <v>3289191</v>
      </c>
      <c r="O112" s="158">
        <f t="shared" si="6"/>
        <v>4777594</v>
      </c>
      <c r="P112" s="159">
        <f t="shared" si="9"/>
        <v>1.4525133991914729</v>
      </c>
      <c r="Q112" s="159">
        <f t="shared" si="7"/>
        <v>1.0754288155271747</v>
      </c>
      <c r="R112" s="160">
        <f t="shared" si="8"/>
        <v>0.16219116940492284</v>
      </c>
    </row>
    <row r="113" spans="1:18" ht="16.5" thickBot="1" x14ac:dyDescent="0.35">
      <c r="A113" s="151">
        <v>111</v>
      </c>
      <c r="B113" s="225" t="s">
        <v>351</v>
      </c>
      <c r="C113" s="226" t="s">
        <v>352</v>
      </c>
      <c r="D113" s="227" t="s">
        <v>147</v>
      </c>
      <c r="E113" s="228">
        <v>115.0506</v>
      </c>
      <c r="F113" s="228">
        <v>0.6711819</v>
      </c>
      <c r="G113" s="228" t="s">
        <v>440</v>
      </c>
      <c r="H113" s="229">
        <v>1464819</v>
      </c>
      <c r="I113" s="229">
        <v>789047.7</v>
      </c>
      <c r="J113" s="229">
        <v>1040429</v>
      </c>
      <c r="K113" s="229">
        <v>1511395</v>
      </c>
      <c r="L113" s="229">
        <v>1320318</v>
      </c>
      <c r="M113" s="229">
        <v>1193112</v>
      </c>
      <c r="N113" s="158">
        <f t="shared" si="5"/>
        <v>1126933.3500000001</v>
      </c>
      <c r="O113" s="158">
        <f t="shared" si="6"/>
        <v>1275912</v>
      </c>
      <c r="P113" s="159">
        <f t="shared" si="9"/>
        <v>1.1321982795167078</v>
      </c>
      <c r="Q113" s="159">
        <f t="shared" si="7"/>
        <v>0.90365502856130109</v>
      </c>
      <c r="R113" s="160">
        <f t="shared" si="8"/>
        <v>0.75219480666133731</v>
      </c>
    </row>
    <row r="114" spans="1:18" ht="16.5" thickBot="1" x14ac:dyDescent="0.35">
      <c r="A114" s="151">
        <v>112</v>
      </c>
      <c r="B114" s="225" t="s">
        <v>502</v>
      </c>
      <c r="C114" s="226" t="s">
        <v>503</v>
      </c>
      <c r="D114" s="227" t="s">
        <v>147</v>
      </c>
      <c r="E114" s="228">
        <v>279.13639999999998</v>
      </c>
      <c r="F114" s="228">
        <v>1.7446699999999999</v>
      </c>
      <c r="G114" s="228" t="s">
        <v>440</v>
      </c>
      <c r="H114" s="229">
        <v>57284.07</v>
      </c>
      <c r="I114" s="229">
        <v>30075.75</v>
      </c>
      <c r="J114" s="229">
        <v>32879.32</v>
      </c>
      <c r="K114" s="229">
        <v>49663.66</v>
      </c>
      <c r="L114" s="229">
        <v>35490.639999999999</v>
      </c>
      <c r="M114" s="229">
        <v>42167.13</v>
      </c>
      <c r="N114" s="158">
        <f t="shared" si="5"/>
        <v>43679.91</v>
      </c>
      <c r="O114" s="158">
        <f t="shared" si="6"/>
        <v>41271.490000000005</v>
      </c>
      <c r="P114" s="159">
        <f t="shared" si="9"/>
        <v>0.94486206587879884</v>
      </c>
      <c r="Q114" s="159">
        <f t="shared" si="7"/>
        <v>1.1881197408668878</v>
      </c>
      <c r="R114" s="160">
        <f t="shared" si="8"/>
        <v>0.89405771136976031</v>
      </c>
    </row>
    <row r="115" spans="1:18" ht="16.5" thickBot="1" x14ac:dyDescent="0.35">
      <c r="A115" s="151">
        <v>113</v>
      </c>
      <c r="B115" s="225" t="s">
        <v>735</v>
      </c>
      <c r="C115" s="226" t="s">
        <v>736</v>
      </c>
      <c r="D115" s="227" t="s">
        <v>147</v>
      </c>
      <c r="E115" s="228">
        <v>357.089</v>
      </c>
      <c r="F115" s="228">
        <v>0.61544449999999995</v>
      </c>
      <c r="G115" s="228" t="s">
        <v>441</v>
      </c>
      <c r="H115" s="229">
        <v>78801.72</v>
      </c>
      <c r="I115" s="229">
        <v>82521.34</v>
      </c>
      <c r="J115" s="229">
        <v>54152.32</v>
      </c>
      <c r="K115" s="229">
        <v>122080.2</v>
      </c>
      <c r="L115" s="229">
        <v>83895.84</v>
      </c>
      <c r="M115" s="229">
        <v>77867.990000000005</v>
      </c>
      <c r="N115" s="158">
        <f t="shared" si="5"/>
        <v>80661.53</v>
      </c>
      <c r="O115" s="158">
        <f t="shared" si="6"/>
        <v>88116.260000000009</v>
      </c>
      <c r="P115" s="159">
        <f t="shared" si="9"/>
        <v>1.0924198933494071</v>
      </c>
      <c r="Q115" s="159">
        <f t="shared" si="7"/>
        <v>0.92815078792941352</v>
      </c>
      <c r="R115" s="160">
        <f t="shared" si="8"/>
        <v>0.84685762247107332</v>
      </c>
    </row>
    <row r="116" spans="1:18" ht="16.5" thickBot="1" x14ac:dyDescent="0.35">
      <c r="A116" s="151">
        <v>114</v>
      </c>
      <c r="B116" s="225" t="s">
        <v>737</v>
      </c>
      <c r="C116" s="226" t="s">
        <v>738</v>
      </c>
      <c r="D116" s="227" t="s">
        <v>147</v>
      </c>
      <c r="E116" s="228">
        <v>298.06979999999999</v>
      </c>
      <c r="F116" s="228">
        <v>3.7747820000000001</v>
      </c>
      <c r="G116" s="228" t="s">
        <v>441</v>
      </c>
      <c r="H116" s="229">
        <v>48046.66</v>
      </c>
      <c r="I116" s="229">
        <v>40460.29</v>
      </c>
      <c r="J116" s="229">
        <v>47267.38</v>
      </c>
      <c r="K116" s="229">
        <v>37278.01</v>
      </c>
      <c r="L116" s="229">
        <v>46378.92</v>
      </c>
      <c r="M116" s="229">
        <v>49303.360000000001</v>
      </c>
      <c r="N116" s="158">
        <f t="shared" si="5"/>
        <v>44253.475000000006</v>
      </c>
      <c r="O116" s="158">
        <f t="shared" si="6"/>
        <v>42272.695</v>
      </c>
      <c r="P116" s="159">
        <f t="shared" si="9"/>
        <v>0.95524012521050594</v>
      </c>
      <c r="Q116" s="159">
        <f t="shared" si="7"/>
        <v>1.0630553708452031</v>
      </c>
      <c r="R116" s="160">
        <f t="shared" si="8"/>
        <v>0.78204710209409201</v>
      </c>
    </row>
    <row r="117" spans="1:18" ht="16.5" thickBot="1" x14ac:dyDescent="0.35">
      <c r="A117" s="151">
        <v>115</v>
      </c>
      <c r="B117" s="230" t="s">
        <v>148</v>
      </c>
      <c r="C117" s="231" t="s">
        <v>149</v>
      </c>
      <c r="D117" s="232" t="s">
        <v>228</v>
      </c>
      <c r="E117" s="233">
        <v>124.006</v>
      </c>
      <c r="F117" s="233">
        <v>0.64649089999999998</v>
      </c>
      <c r="G117" s="233" t="s">
        <v>441</v>
      </c>
      <c r="H117" s="234">
        <v>380315600</v>
      </c>
      <c r="I117" s="234">
        <v>360651000</v>
      </c>
      <c r="J117" s="234">
        <v>348686700</v>
      </c>
      <c r="K117" s="234">
        <v>331918300</v>
      </c>
      <c r="L117" s="234">
        <v>269649800</v>
      </c>
      <c r="M117" s="234">
        <v>396974800</v>
      </c>
      <c r="N117" s="158">
        <f t="shared" si="5"/>
        <v>370483300</v>
      </c>
      <c r="O117" s="158">
        <f t="shared" si="6"/>
        <v>340302500</v>
      </c>
      <c r="P117" s="159">
        <f t="shared" si="9"/>
        <v>0.91853667898121183</v>
      </c>
      <c r="Q117" s="159">
        <f t="shared" si="7"/>
        <v>1.4721865174756295</v>
      </c>
      <c r="R117" s="160">
        <f t="shared" si="8"/>
        <v>0.14458330727200064</v>
      </c>
    </row>
    <row r="118" spans="1:18" ht="16.5" thickBot="1" x14ac:dyDescent="0.35">
      <c r="A118" s="151">
        <v>116</v>
      </c>
      <c r="B118" s="230" t="s">
        <v>504</v>
      </c>
      <c r="C118" s="231" t="s">
        <v>505</v>
      </c>
      <c r="D118" s="232" t="s">
        <v>228</v>
      </c>
      <c r="E118" s="233">
        <v>110.0273</v>
      </c>
      <c r="F118" s="233">
        <v>0.65994450000000004</v>
      </c>
      <c r="G118" s="233" t="s">
        <v>440</v>
      </c>
      <c r="H118" s="234">
        <v>403753.5</v>
      </c>
      <c r="I118" s="234">
        <v>228306.7</v>
      </c>
      <c r="J118" s="234">
        <v>102993.4</v>
      </c>
      <c r="K118" s="234">
        <v>78220.149999999994</v>
      </c>
      <c r="L118" s="234">
        <v>185066</v>
      </c>
      <c r="M118" s="234">
        <v>132187.29999999999</v>
      </c>
      <c r="N118" s="158">
        <f t="shared" si="5"/>
        <v>316030.09999999998</v>
      </c>
      <c r="O118" s="158">
        <f t="shared" si="6"/>
        <v>90606.774999999994</v>
      </c>
      <c r="P118" s="159">
        <f t="shared" si="9"/>
        <v>0.28670299126570536</v>
      </c>
      <c r="Q118" s="159">
        <f t="shared" si="7"/>
        <v>0.71427112489598299</v>
      </c>
      <c r="R118" s="160">
        <f t="shared" si="8"/>
        <v>0.12593338829093237</v>
      </c>
    </row>
    <row r="119" spans="1:18" ht="16.5" thickBot="1" x14ac:dyDescent="0.35">
      <c r="A119" s="151">
        <v>117</v>
      </c>
      <c r="B119" s="230" t="s">
        <v>506</v>
      </c>
      <c r="C119" s="231" t="s">
        <v>507</v>
      </c>
      <c r="D119" s="232" t="s">
        <v>228</v>
      </c>
      <c r="E119" s="233">
        <v>152.00120000000001</v>
      </c>
      <c r="F119" s="233">
        <v>0.56126359999999997</v>
      </c>
      <c r="G119" s="233" t="s">
        <v>441</v>
      </c>
      <c r="H119" s="234">
        <v>87153.9</v>
      </c>
      <c r="I119" s="234">
        <v>91361.96</v>
      </c>
      <c r="J119" s="234">
        <v>52857.77</v>
      </c>
      <c r="K119" s="234">
        <v>99718.77</v>
      </c>
      <c r="L119" s="234">
        <v>123751.6</v>
      </c>
      <c r="M119" s="234">
        <v>78157.59</v>
      </c>
      <c r="N119" s="158">
        <f t="shared" si="5"/>
        <v>89257.93</v>
      </c>
      <c r="O119" s="158">
        <f t="shared" si="6"/>
        <v>76288.27</v>
      </c>
      <c r="P119" s="159">
        <f t="shared" si="9"/>
        <v>0.85469459128169356</v>
      </c>
      <c r="Q119" s="159">
        <f t="shared" si="7"/>
        <v>0.6315683191166821</v>
      </c>
      <c r="R119" s="160">
        <f t="shared" si="8"/>
        <v>0.63678293955024223</v>
      </c>
    </row>
    <row r="120" spans="1:18" ht="16.5" thickBot="1" x14ac:dyDescent="0.35">
      <c r="A120" s="151">
        <v>118</v>
      </c>
      <c r="B120" s="230" t="s">
        <v>739</v>
      </c>
      <c r="C120" s="231" t="s">
        <v>740</v>
      </c>
      <c r="D120" s="232" t="s">
        <v>228</v>
      </c>
      <c r="E120" s="233">
        <v>170.0119</v>
      </c>
      <c r="F120" s="233">
        <v>0.82243639999999996</v>
      </c>
      <c r="G120" s="233" t="s">
        <v>440</v>
      </c>
      <c r="H120" s="234">
        <v>109630.39999999999</v>
      </c>
      <c r="I120" s="234">
        <v>134381.4</v>
      </c>
      <c r="J120" s="234">
        <v>159113.20000000001</v>
      </c>
      <c r="K120" s="234">
        <v>153827.20000000001</v>
      </c>
      <c r="L120" s="234">
        <v>147941.9</v>
      </c>
      <c r="M120" s="234">
        <v>172551.1</v>
      </c>
      <c r="N120" s="158">
        <f t="shared" si="5"/>
        <v>122005.9</v>
      </c>
      <c r="O120" s="158">
        <f t="shared" si="6"/>
        <v>156470.20000000001</v>
      </c>
      <c r="P120" s="159">
        <f t="shared" si="9"/>
        <v>1.2824806013479677</v>
      </c>
      <c r="Q120" s="159">
        <f t="shared" si="7"/>
        <v>1.1663436795120248</v>
      </c>
      <c r="R120" s="160">
        <f t="shared" si="8"/>
        <v>0.11251821142793383</v>
      </c>
    </row>
    <row r="121" spans="1:18" ht="16.5" thickBot="1" x14ac:dyDescent="0.35">
      <c r="A121" s="151">
        <v>119</v>
      </c>
      <c r="B121" s="235" t="s">
        <v>229</v>
      </c>
      <c r="C121" s="236" t="s">
        <v>230</v>
      </c>
      <c r="D121" s="237" t="s">
        <v>231</v>
      </c>
      <c r="E121" s="238">
        <v>190.05170000000001</v>
      </c>
      <c r="F121" s="238">
        <v>0.65507000000000004</v>
      </c>
      <c r="G121" s="238" t="s">
        <v>441</v>
      </c>
      <c r="H121" s="239">
        <v>285554.8</v>
      </c>
      <c r="I121" s="239">
        <v>266274.5</v>
      </c>
      <c r="J121" s="239">
        <v>196365.5</v>
      </c>
      <c r="K121" s="239">
        <v>194283</v>
      </c>
      <c r="L121" s="239">
        <v>338419.9</v>
      </c>
      <c r="M121" s="239">
        <v>343219.4</v>
      </c>
      <c r="N121" s="158">
        <f t="shared" si="5"/>
        <v>275914.65000000002</v>
      </c>
      <c r="O121" s="158">
        <f t="shared" si="6"/>
        <v>195324.25</v>
      </c>
      <c r="P121" s="159">
        <f t="shared" si="9"/>
        <v>0.70791547313634839</v>
      </c>
      <c r="Q121" s="159">
        <f t="shared" si="7"/>
        <v>1.0141820856279433</v>
      </c>
      <c r="R121" s="160">
        <f t="shared" si="8"/>
        <v>1.4168738187681823E-2</v>
      </c>
    </row>
    <row r="122" spans="1:18" ht="16.5" thickBot="1" x14ac:dyDescent="0.35">
      <c r="A122" s="151">
        <v>120</v>
      </c>
      <c r="B122" s="235" t="s">
        <v>424</v>
      </c>
      <c r="C122" s="236" t="s">
        <v>425</v>
      </c>
      <c r="D122" s="237" t="s">
        <v>231</v>
      </c>
      <c r="E122" s="238">
        <v>164.07050000000001</v>
      </c>
      <c r="F122" s="238">
        <v>1.7645360000000001</v>
      </c>
      <c r="G122" s="238" t="s">
        <v>440</v>
      </c>
      <c r="H122" s="239">
        <v>71089.63</v>
      </c>
      <c r="I122" s="239">
        <v>62210.61</v>
      </c>
      <c r="J122" s="239">
        <v>69410.37</v>
      </c>
      <c r="K122" s="239">
        <v>105186.7</v>
      </c>
      <c r="L122" s="239">
        <v>45912</v>
      </c>
      <c r="M122" s="239">
        <v>81455.520000000004</v>
      </c>
      <c r="N122" s="158">
        <f t="shared" si="5"/>
        <v>66650.12</v>
      </c>
      <c r="O122" s="158">
        <f t="shared" si="6"/>
        <v>87298.535000000003</v>
      </c>
      <c r="P122" s="159">
        <f t="shared" si="9"/>
        <v>1.3098031181339209</v>
      </c>
      <c r="Q122" s="159">
        <f t="shared" si="7"/>
        <v>1.7741662310507058</v>
      </c>
      <c r="R122" s="160">
        <f t="shared" si="8"/>
        <v>0.37904725151913199</v>
      </c>
    </row>
    <row r="123" spans="1:18" ht="16.5" thickBot="1" x14ac:dyDescent="0.35">
      <c r="A123" s="151">
        <v>121</v>
      </c>
      <c r="B123" s="235" t="s">
        <v>508</v>
      </c>
      <c r="C123" s="236" t="s">
        <v>509</v>
      </c>
      <c r="D123" s="240" t="s">
        <v>231</v>
      </c>
      <c r="E123" s="238">
        <v>118.0655</v>
      </c>
      <c r="F123" s="238">
        <v>1.73454</v>
      </c>
      <c r="G123" s="238" t="s">
        <v>440</v>
      </c>
      <c r="H123" s="239">
        <v>130598.5</v>
      </c>
      <c r="I123" s="239">
        <v>135855.79999999999</v>
      </c>
      <c r="J123" s="239">
        <v>90096.21</v>
      </c>
      <c r="K123" s="239">
        <v>116606.9</v>
      </c>
      <c r="L123" s="239">
        <v>118584.8</v>
      </c>
      <c r="M123" s="239">
        <v>105216.9</v>
      </c>
      <c r="N123" s="158">
        <f t="shared" si="5"/>
        <v>133227.15</v>
      </c>
      <c r="O123" s="158">
        <f t="shared" si="6"/>
        <v>103351.55499999999</v>
      </c>
      <c r="P123" s="159">
        <f t="shared" si="9"/>
        <v>0.77575445395326703</v>
      </c>
      <c r="Q123" s="159">
        <f t="shared" si="7"/>
        <v>0.88727138722669341</v>
      </c>
      <c r="R123" s="160">
        <f t="shared" si="8"/>
        <v>0.15760773016326823</v>
      </c>
    </row>
    <row r="124" spans="1:18" ht="16.5" thickBot="1" x14ac:dyDescent="0.35">
      <c r="A124" s="151">
        <v>122</v>
      </c>
      <c r="B124" s="235" t="s">
        <v>232</v>
      </c>
      <c r="C124" s="236" t="s">
        <v>233</v>
      </c>
      <c r="D124" s="237" t="s">
        <v>231</v>
      </c>
      <c r="E124" s="238">
        <v>158.06020000000001</v>
      </c>
      <c r="F124" s="238">
        <v>1.950955</v>
      </c>
      <c r="G124" s="238" t="s">
        <v>441</v>
      </c>
      <c r="H124" s="239">
        <v>89899.31</v>
      </c>
      <c r="I124" s="239">
        <v>142061.9</v>
      </c>
      <c r="J124" s="239">
        <v>68807.38</v>
      </c>
      <c r="K124" s="239">
        <v>110276.6</v>
      </c>
      <c r="L124" s="239">
        <v>117641.7</v>
      </c>
      <c r="M124" s="239">
        <v>96277.63</v>
      </c>
      <c r="N124" s="158">
        <f t="shared" si="5"/>
        <v>115980.605</v>
      </c>
      <c r="O124" s="158">
        <f t="shared" si="6"/>
        <v>89541.99</v>
      </c>
      <c r="P124" s="159">
        <f t="shared" si="9"/>
        <v>0.77204279112011887</v>
      </c>
      <c r="Q124" s="159">
        <f t="shared" si="7"/>
        <v>0.81839713298940775</v>
      </c>
      <c r="R124" s="160">
        <f t="shared" si="8"/>
        <v>0.51067419438149786</v>
      </c>
    </row>
    <row r="125" spans="1:18" ht="16.5" thickBot="1" x14ac:dyDescent="0.35">
      <c r="A125" s="151">
        <v>123</v>
      </c>
      <c r="B125" s="235" t="s">
        <v>510</v>
      </c>
      <c r="C125" s="236" t="s">
        <v>511</v>
      </c>
      <c r="D125" s="237" t="s">
        <v>231</v>
      </c>
      <c r="E125" s="238">
        <v>174.05510000000001</v>
      </c>
      <c r="F125" s="238">
        <v>1.8189360000000001</v>
      </c>
      <c r="G125" s="238" t="s">
        <v>441</v>
      </c>
      <c r="H125" s="239">
        <v>23386.01</v>
      </c>
      <c r="I125" s="239">
        <v>19416.63</v>
      </c>
      <c r="J125" s="239">
        <v>13736.52</v>
      </c>
      <c r="K125" s="239">
        <v>24692.71</v>
      </c>
      <c r="L125" s="239">
        <v>41126.22</v>
      </c>
      <c r="M125" s="239">
        <v>17817.72</v>
      </c>
      <c r="N125" s="158">
        <f t="shared" si="5"/>
        <v>21401.32</v>
      </c>
      <c r="O125" s="158">
        <f t="shared" si="6"/>
        <v>19214.614999999998</v>
      </c>
      <c r="P125" s="159">
        <f t="shared" si="9"/>
        <v>0.89782382582008957</v>
      </c>
      <c r="Q125" s="159">
        <f t="shared" si="7"/>
        <v>0.43324477668990735</v>
      </c>
      <c r="R125" s="160">
        <f t="shared" si="8"/>
        <v>0.74350047138412501</v>
      </c>
    </row>
    <row r="126" spans="1:18" ht="16.5" thickBot="1" x14ac:dyDescent="0.35">
      <c r="A126" s="151">
        <v>124</v>
      </c>
      <c r="B126" s="235" t="s">
        <v>234</v>
      </c>
      <c r="C126" s="236" t="s">
        <v>235</v>
      </c>
      <c r="D126" s="237" t="s">
        <v>231</v>
      </c>
      <c r="E126" s="238">
        <v>134.06020000000001</v>
      </c>
      <c r="F126" s="238">
        <v>1.84</v>
      </c>
      <c r="G126" s="238" t="s">
        <v>440</v>
      </c>
      <c r="H126" s="239">
        <v>35977.69</v>
      </c>
      <c r="I126" s="239">
        <v>23699.24</v>
      </c>
      <c r="J126" s="239">
        <v>29723.02</v>
      </c>
      <c r="K126" s="239">
        <v>30452.31</v>
      </c>
      <c r="L126" s="239">
        <v>96061.91</v>
      </c>
      <c r="M126" s="239">
        <v>24633.99</v>
      </c>
      <c r="N126" s="158">
        <f t="shared" si="5"/>
        <v>29838.465000000004</v>
      </c>
      <c r="O126" s="158">
        <f t="shared" si="6"/>
        <v>30087.665000000001</v>
      </c>
      <c r="P126" s="159">
        <f t="shared" si="9"/>
        <v>1.008351636050983</v>
      </c>
      <c r="Q126" s="159">
        <f t="shared" si="7"/>
        <v>0.25643868625972566</v>
      </c>
      <c r="R126" s="160">
        <f t="shared" si="8"/>
        <v>0.97135976492950449</v>
      </c>
    </row>
    <row r="127" spans="1:18" ht="16.5" thickBot="1" x14ac:dyDescent="0.35">
      <c r="A127" s="151">
        <v>125</v>
      </c>
      <c r="B127" s="235" t="s">
        <v>662</v>
      </c>
      <c r="C127" s="236" t="s">
        <v>663</v>
      </c>
      <c r="D127" s="237" t="s">
        <v>231</v>
      </c>
      <c r="E127" s="238">
        <v>209.08940000000001</v>
      </c>
      <c r="F127" s="238">
        <v>3.4942540000000002</v>
      </c>
      <c r="G127" s="238" t="s">
        <v>440</v>
      </c>
      <c r="H127" s="239">
        <v>90958.23</v>
      </c>
      <c r="I127" s="239">
        <v>72196.990000000005</v>
      </c>
      <c r="J127" s="239">
        <v>109274.5</v>
      </c>
      <c r="K127" s="239">
        <v>97597.95</v>
      </c>
      <c r="L127" s="239">
        <v>107489.3</v>
      </c>
      <c r="M127" s="239">
        <v>96969.29</v>
      </c>
      <c r="N127" s="158">
        <f t="shared" si="5"/>
        <v>81577.61</v>
      </c>
      <c r="O127" s="158">
        <f t="shared" si="6"/>
        <v>103436.22500000001</v>
      </c>
      <c r="P127" s="159">
        <f t="shared" si="9"/>
        <v>1.2679487055332952</v>
      </c>
      <c r="Q127" s="159">
        <f t="shared" si="7"/>
        <v>0.90212970035156981</v>
      </c>
      <c r="R127" s="160">
        <f t="shared" si="8"/>
        <v>0.18648518883509435</v>
      </c>
    </row>
    <row r="128" spans="1:18" ht="16.5" thickBot="1" x14ac:dyDescent="0.35">
      <c r="A128" s="151">
        <v>126</v>
      </c>
      <c r="B128" s="235" t="s">
        <v>512</v>
      </c>
      <c r="C128" s="236" t="s">
        <v>513</v>
      </c>
      <c r="D128" s="237" t="s">
        <v>231</v>
      </c>
      <c r="E128" s="238">
        <v>166.0164</v>
      </c>
      <c r="F128" s="238">
        <v>0.5753199</v>
      </c>
      <c r="G128" s="238" t="s">
        <v>441</v>
      </c>
      <c r="H128" s="239">
        <v>530109.9</v>
      </c>
      <c r="I128" s="239">
        <v>314918.7</v>
      </c>
      <c r="J128" s="239">
        <v>855775.2</v>
      </c>
      <c r="K128" s="239">
        <v>340705.1</v>
      </c>
      <c r="L128" s="239">
        <v>219346.9</v>
      </c>
      <c r="M128" s="239">
        <v>779195.3</v>
      </c>
      <c r="N128" s="158">
        <f t="shared" si="5"/>
        <v>422514.30000000005</v>
      </c>
      <c r="O128" s="158">
        <f t="shared" si="6"/>
        <v>598240.14999999991</v>
      </c>
      <c r="P128" s="159">
        <f t="shared" si="9"/>
        <v>1.4159050948098084</v>
      </c>
      <c r="Q128" s="159">
        <f t="shared" si="7"/>
        <v>3.5523424310988672</v>
      </c>
      <c r="R128" s="160">
        <f t="shared" si="8"/>
        <v>0.59329018099430131</v>
      </c>
    </row>
    <row r="129" spans="1:18" ht="16.5" thickBot="1" x14ac:dyDescent="0.35">
      <c r="A129" s="151">
        <v>127</v>
      </c>
      <c r="B129" s="235" t="s">
        <v>410</v>
      </c>
      <c r="C129" s="236" t="s">
        <v>411</v>
      </c>
      <c r="D129" s="237" t="s">
        <v>231</v>
      </c>
      <c r="E129" s="238">
        <v>136.03919999999999</v>
      </c>
      <c r="F129" s="238">
        <v>1.882436</v>
      </c>
      <c r="G129" s="238" t="s">
        <v>441</v>
      </c>
      <c r="H129" s="239">
        <v>32102.55</v>
      </c>
      <c r="I129" s="239">
        <v>62698.77</v>
      </c>
      <c r="J129" s="239">
        <v>30418.63</v>
      </c>
      <c r="K129" s="239">
        <v>69100.800000000003</v>
      </c>
      <c r="L129" s="239">
        <v>42654.71</v>
      </c>
      <c r="M129" s="239">
        <v>37868.36</v>
      </c>
      <c r="N129" s="158">
        <f t="shared" si="5"/>
        <v>47400.659999999996</v>
      </c>
      <c r="O129" s="158">
        <f t="shared" si="6"/>
        <v>49759.714999999997</v>
      </c>
      <c r="P129" s="159">
        <f t="shared" si="9"/>
        <v>1.0497683998492848</v>
      </c>
      <c r="Q129" s="159">
        <f t="shared" si="7"/>
        <v>0.88778847634880187</v>
      </c>
      <c r="R129" s="160">
        <f t="shared" si="8"/>
        <v>0.93250979616272534</v>
      </c>
    </row>
    <row r="130" spans="1:18" ht="16.5" thickBot="1" x14ac:dyDescent="0.35">
      <c r="A130" s="151">
        <v>128</v>
      </c>
      <c r="B130" s="235" t="s">
        <v>514</v>
      </c>
      <c r="C130" s="236" t="s">
        <v>515</v>
      </c>
      <c r="D130" s="237" t="s">
        <v>231</v>
      </c>
      <c r="E130" s="238">
        <v>124.038</v>
      </c>
      <c r="F130" s="238">
        <v>0.60545459999999995</v>
      </c>
      <c r="G130" s="238" t="s">
        <v>440</v>
      </c>
      <c r="H130" s="239">
        <v>250959.2</v>
      </c>
      <c r="I130" s="239">
        <v>176725.6</v>
      </c>
      <c r="J130" s="239">
        <v>166806</v>
      </c>
      <c r="K130" s="239">
        <v>113033.9</v>
      </c>
      <c r="L130" s="239">
        <v>101074</v>
      </c>
      <c r="M130" s="239">
        <v>240012.3</v>
      </c>
      <c r="N130" s="158">
        <f t="shared" si="5"/>
        <v>213842.40000000002</v>
      </c>
      <c r="O130" s="158">
        <f t="shared" si="6"/>
        <v>139919.95000000001</v>
      </c>
      <c r="P130" s="159">
        <f t="shared" si="9"/>
        <v>0.65431341024979139</v>
      </c>
      <c r="Q130" s="159">
        <f t="shared" si="7"/>
        <v>2.3746195856501178</v>
      </c>
      <c r="R130" s="160">
        <f t="shared" si="8"/>
        <v>0.24809529191976365</v>
      </c>
    </row>
    <row r="131" spans="1:18" ht="16.5" thickBot="1" x14ac:dyDescent="0.35">
      <c r="A131" s="151">
        <v>129</v>
      </c>
      <c r="B131" s="235" t="s">
        <v>412</v>
      </c>
      <c r="C131" s="236" t="s">
        <v>413</v>
      </c>
      <c r="D131" s="237" t="s">
        <v>231</v>
      </c>
      <c r="E131" s="238">
        <v>159.02770000000001</v>
      </c>
      <c r="F131" s="238">
        <v>0.83659989999999995</v>
      </c>
      <c r="G131" s="238" t="s">
        <v>440</v>
      </c>
      <c r="H131" s="239">
        <v>907531.9</v>
      </c>
      <c r="I131" s="239">
        <v>1007807</v>
      </c>
      <c r="J131" s="239">
        <v>822618.2</v>
      </c>
      <c r="K131" s="239">
        <v>1077485</v>
      </c>
      <c r="L131" s="239">
        <v>981583</v>
      </c>
      <c r="M131" s="239">
        <v>771395.2</v>
      </c>
      <c r="N131" s="158">
        <f t="shared" ref="N131:N194" si="10">MEDIAN(H131:I131)</f>
        <v>957669.45</v>
      </c>
      <c r="O131" s="158">
        <f t="shared" ref="O131:O194" si="11">MEDIAN(J131:K131)</f>
        <v>950051.6</v>
      </c>
      <c r="P131" s="159">
        <f t="shared" si="9"/>
        <v>0.99204542861840272</v>
      </c>
      <c r="Q131" s="159">
        <f t="shared" ref="Q131:Q194" si="12">M131/L131</f>
        <v>0.78586854091808833</v>
      </c>
      <c r="R131" s="160">
        <f t="shared" ref="R131:R194" si="13">TTEST(H131:I131,J131:K131,2,2)</f>
        <v>0.96069518163264811</v>
      </c>
    </row>
    <row r="132" spans="1:18" ht="16.5" thickBot="1" x14ac:dyDescent="0.35">
      <c r="A132" s="151">
        <v>130</v>
      </c>
      <c r="B132" s="235" t="s">
        <v>414</v>
      </c>
      <c r="C132" s="236" t="s">
        <v>421</v>
      </c>
      <c r="D132" s="237" t="s">
        <v>231</v>
      </c>
      <c r="E132" s="238">
        <v>158.04480000000001</v>
      </c>
      <c r="F132" s="238">
        <v>0.83411820000000003</v>
      </c>
      <c r="G132" s="238" t="s">
        <v>440</v>
      </c>
      <c r="H132" s="239">
        <v>26822780</v>
      </c>
      <c r="I132" s="239">
        <v>22275880</v>
      </c>
      <c r="J132" s="239">
        <v>25484420</v>
      </c>
      <c r="K132" s="239">
        <v>24522030</v>
      </c>
      <c r="L132" s="239">
        <v>20573750</v>
      </c>
      <c r="M132" s="239">
        <v>27234040</v>
      </c>
      <c r="N132" s="158">
        <f t="shared" si="10"/>
        <v>24549330</v>
      </c>
      <c r="O132" s="158">
        <f t="shared" si="11"/>
        <v>25003225</v>
      </c>
      <c r="P132" s="159">
        <f t="shared" ref="P132:P195" si="14">O132/N132</f>
        <v>1.0184890992951743</v>
      </c>
      <c r="Q132" s="159">
        <f t="shared" si="12"/>
        <v>1.3237275654657026</v>
      </c>
      <c r="R132" s="160">
        <f t="shared" si="13"/>
        <v>0.86318448102099499</v>
      </c>
    </row>
    <row r="133" spans="1:18" ht="16.5" thickBot="1" x14ac:dyDescent="0.35">
      <c r="A133" s="151">
        <v>131</v>
      </c>
      <c r="B133" s="235" t="s">
        <v>422</v>
      </c>
      <c r="C133" s="236" t="s">
        <v>415</v>
      </c>
      <c r="D133" s="237" t="s">
        <v>231</v>
      </c>
      <c r="E133" s="238">
        <v>159.02879999999999</v>
      </c>
      <c r="F133" s="238">
        <v>0.64608180000000004</v>
      </c>
      <c r="G133" s="238" t="s">
        <v>441</v>
      </c>
      <c r="H133" s="239">
        <v>108313.2</v>
      </c>
      <c r="I133" s="239">
        <v>196989.6</v>
      </c>
      <c r="J133" s="239">
        <v>104527.8</v>
      </c>
      <c r="K133" s="239">
        <v>167183.79999999999</v>
      </c>
      <c r="L133" s="239">
        <v>181892.8</v>
      </c>
      <c r="M133" s="239">
        <v>120116.1</v>
      </c>
      <c r="N133" s="158">
        <f t="shared" si="10"/>
        <v>152651.4</v>
      </c>
      <c r="O133" s="158">
        <f t="shared" si="11"/>
        <v>135855.79999999999</v>
      </c>
      <c r="P133" s="159">
        <f t="shared" si="14"/>
        <v>0.88997415025345328</v>
      </c>
      <c r="Q133" s="159">
        <f t="shared" si="12"/>
        <v>0.66036753516356894</v>
      </c>
      <c r="R133" s="160">
        <f t="shared" si="13"/>
        <v>0.78629426930247015</v>
      </c>
    </row>
    <row r="134" spans="1:18" ht="16.5" thickBot="1" x14ac:dyDescent="0.35">
      <c r="A134" s="151">
        <v>132</v>
      </c>
      <c r="B134" s="191" t="s">
        <v>198</v>
      </c>
      <c r="C134" s="192" t="s">
        <v>227</v>
      </c>
      <c r="D134" s="193" t="s">
        <v>226</v>
      </c>
      <c r="E134" s="194">
        <v>154.08629999999999</v>
      </c>
      <c r="F134" s="194">
        <v>0.69006000000000001</v>
      </c>
      <c r="G134" s="194" t="s">
        <v>440</v>
      </c>
      <c r="H134" s="196">
        <v>25289.73</v>
      </c>
      <c r="I134" s="196">
        <v>80158.86</v>
      </c>
      <c r="J134" s="196">
        <v>2500123</v>
      </c>
      <c r="K134" s="196">
        <v>0</v>
      </c>
      <c r="L134" s="196">
        <v>101970.1</v>
      </c>
      <c r="M134" s="196">
        <v>2230599</v>
      </c>
      <c r="N134" s="158">
        <f t="shared" si="10"/>
        <v>52724.294999999998</v>
      </c>
      <c r="O134" s="158">
        <f t="shared" si="11"/>
        <v>1250061.5</v>
      </c>
      <c r="P134" s="159">
        <f t="shared" si="14"/>
        <v>23.709401899067593</v>
      </c>
      <c r="Q134" s="159">
        <f t="shared" si="12"/>
        <v>21.875030033313685</v>
      </c>
      <c r="R134" s="160">
        <f t="shared" si="13"/>
        <v>0.43932186678449114</v>
      </c>
    </row>
    <row r="135" spans="1:18" ht="16.5" thickBot="1" x14ac:dyDescent="0.35">
      <c r="A135" s="151">
        <v>133</v>
      </c>
      <c r="B135" s="294" t="s">
        <v>142</v>
      </c>
      <c r="C135" s="295" t="s">
        <v>143</v>
      </c>
      <c r="D135" s="296" t="s">
        <v>144</v>
      </c>
      <c r="E135" s="297">
        <v>143.08170000000001</v>
      </c>
      <c r="F135" s="297">
        <v>0.68396369999999995</v>
      </c>
      <c r="G135" s="297" t="s">
        <v>440</v>
      </c>
      <c r="H135" s="298">
        <v>137421.29999999999</v>
      </c>
      <c r="I135" s="298">
        <v>168206.2</v>
      </c>
      <c r="J135" s="298">
        <v>386308.5</v>
      </c>
      <c r="K135" s="298">
        <v>168418.4</v>
      </c>
      <c r="L135" s="298">
        <v>313328.40000000002</v>
      </c>
      <c r="M135" s="298">
        <v>348551.9</v>
      </c>
      <c r="N135" s="158">
        <f t="shared" si="10"/>
        <v>152813.75</v>
      </c>
      <c r="O135" s="158">
        <f t="shared" si="11"/>
        <v>277363.45</v>
      </c>
      <c r="P135" s="159">
        <f t="shared" si="14"/>
        <v>1.8150424945399219</v>
      </c>
      <c r="Q135" s="159">
        <f t="shared" si="12"/>
        <v>1.1124171955047804</v>
      </c>
      <c r="R135" s="160">
        <f t="shared" si="13"/>
        <v>0.37509600875754756</v>
      </c>
    </row>
    <row r="136" spans="1:18" ht="16.5" thickBot="1" x14ac:dyDescent="0.35">
      <c r="A136" s="151">
        <v>134</v>
      </c>
      <c r="B136" s="131" t="s">
        <v>405</v>
      </c>
      <c r="C136" s="132" t="s">
        <v>134</v>
      </c>
      <c r="D136" s="241" t="s">
        <v>135</v>
      </c>
      <c r="E136" s="242">
        <v>171.00540000000001</v>
      </c>
      <c r="F136" s="242">
        <v>0.53857270000000002</v>
      </c>
      <c r="G136" s="242" t="s">
        <v>441</v>
      </c>
      <c r="H136" s="243">
        <v>1060522</v>
      </c>
      <c r="I136" s="243">
        <v>5240538</v>
      </c>
      <c r="J136" s="243">
        <v>7120566</v>
      </c>
      <c r="K136" s="243">
        <v>9803061</v>
      </c>
      <c r="L136" s="243">
        <v>2578529</v>
      </c>
      <c r="M136" s="243">
        <v>7203568</v>
      </c>
      <c r="N136" s="158">
        <f t="shared" si="10"/>
        <v>3150530</v>
      </c>
      <c r="O136" s="158">
        <f t="shared" si="11"/>
        <v>8461813.5</v>
      </c>
      <c r="P136" s="159">
        <f t="shared" si="14"/>
        <v>2.6858380970820783</v>
      </c>
      <c r="Q136" s="159">
        <f t="shared" si="12"/>
        <v>2.793673447147579</v>
      </c>
      <c r="R136" s="160">
        <f t="shared" si="13"/>
        <v>0.16586416110578839</v>
      </c>
    </row>
    <row r="137" spans="1:18" ht="16.5" thickBot="1" x14ac:dyDescent="0.35">
      <c r="A137" s="151">
        <v>135</v>
      </c>
      <c r="B137" s="131" t="s">
        <v>136</v>
      </c>
      <c r="C137" s="132" t="s">
        <v>137</v>
      </c>
      <c r="D137" s="241" t="s">
        <v>135</v>
      </c>
      <c r="E137" s="242">
        <v>140.01050000000001</v>
      </c>
      <c r="F137" s="242">
        <v>0.58415450000000002</v>
      </c>
      <c r="G137" s="242" t="s">
        <v>441</v>
      </c>
      <c r="H137" s="243">
        <v>25956050</v>
      </c>
      <c r="I137" s="243">
        <v>16443590</v>
      </c>
      <c r="J137" s="243">
        <v>26877430</v>
      </c>
      <c r="K137" s="243">
        <v>13557060</v>
      </c>
      <c r="L137" s="243">
        <v>18364370</v>
      </c>
      <c r="M137" s="243">
        <v>26139300</v>
      </c>
      <c r="N137" s="158">
        <f t="shared" si="10"/>
        <v>21199820</v>
      </c>
      <c r="O137" s="158">
        <f t="shared" si="11"/>
        <v>20217245</v>
      </c>
      <c r="P137" s="159">
        <f t="shared" si="14"/>
        <v>0.95365172911845475</v>
      </c>
      <c r="Q137" s="159">
        <f t="shared" si="12"/>
        <v>1.4233703633721169</v>
      </c>
      <c r="R137" s="160">
        <f t="shared" si="13"/>
        <v>0.91540991744128175</v>
      </c>
    </row>
    <row r="138" spans="1:18" ht="16.5" thickBot="1" x14ac:dyDescent="0.35">
      <c r="A138" s="151">
        <v>136</v>
      </c>
      <c r="B138" s="131" t="s">
        <v>138</v>
      </c>
      <c r="C138" s="132" t="s">
        <v>139</v>
      </c>
      <c r="D138" s="241" t="s">
        <v>135</v>
      </c>
      <c r="E138" s="242">
        <v>156.0421</v>
      </c>
      <c r="F138" s="242">
        <v>0.61823640000000002</v>
      </c>
      <c r="G138" s="242" t="s">
        <v>440</v>
      </c>
      <c r="H138" s="243">
        <v>194039.8</v>
      </c>
      <c r="I138" s="243">
        <v>234001.3</v>
      </c>
      <c r="J138" s="243">
        <v>198529.8</v>
      </c>
      <c r="K138" s="243">
        <v>191127.8</v>
      </c>
      <c r="L138" s="243">
        <v>171265.3</v>
      </c>
      <c r="M138" s="243">
        <v>173410.5</v>
      </c>
      <c r="N138" s="158">
        <f t="shared" si="10"/>
        <v>214020.55</v>
      </c>
      <c r="O138" s="158">
        <f t="shared" si="11"/>
        <v>194828.79999999999</v>
      </c>
      <c r="P138" s="159">
        <f t="shared" si="14"/>
        <v>0.91032753630434082</v>
      </c>
      <c r="Q138" s="159">
        <f t="shared" si="12"/>
        <v>1.0125255962532984</v>
      </c>
      <c r="R138" s="160">
        <f t="shared" si="13"/>
        <v>0.44463322143797379</v>
      </c>
    </row>
    <row r="139" spans="1:18" ht="16.5" thickBot="1" x14ac:dyDescent="0.35">
      <c r="A139" s="151">
        <v>137</v>
      </c>
      <c r="B139" s="131" t="s">
        <v>664</v>
      </c>
      <c r="C139" s="132" t="s">
        <v>665</v>
      </c>
      <c r="D139" s="241" t="s">
        <v>135</v>
      </c>
      <c r="E139" s="242">
        <v>300.28910000000002</v>
      </c>
      <c r="F139" s="242">
        <v>3.3631730000000002</v>
      </c>
      <c r="G139" s="242" t="s">
        <v>440</v>
      </c>
      <c r="H139" s="243">
        <v>169760.2</v>
      </c>
      <c r="I139" s="243">
        <v>83031.37</v>
      </c>
      <c r="J139" s="243">
        <v>144000.1</v>
      </c>
      <c r="K139" s="243">
        <v>92312.34</v>
      </c>
      <c r="L139" s="243">
        <v>105591.3</v>
      </c>
      <c r="M139" s="243">
        <v>125853.8</v>
      </c>
      <c r="N139" s="158">
        <f t="shared" si="10"/>
        <v>126395.785</v>
      </c>
      <c r="O139" s="158">
        <f t="shared" si="11"/>
        <v>118156.22</v>
      </c>
      <c r="P139" s="159">
        <f t="shared" si="14"/>
        <v>0.93481139422489445</v>
      </c>
      <c r="Q139" s="159">
        <f t="shared" si="12"/>
        <v>1.191895544424588</v>
      </c>
      <c r="R139" s="160">
        <f t="shared" si="13"/>
        <v>0.88534739302291321</v>
      </c>
    </row>
    <row r="140" spans="1:18" ht="16.5" thickBot="1" x14ac:dyDescent="0.35">
      <c r="A140" s="151">
        <v>138</v>
      </c>
      <c r="B140" s="131" t="s">
        <v>188</v>
      </c>
      <c r="C140" s="132" t="s">
        <v>315</v>
      </c>
      <c r="D140" s="241" t="s">
        <v>135</v>
      </c>
      <c r="E140" s="242">
        <v>378.23970000000003</v>
      </c>
      <c r="F140" s="242">
        <v>2.9045109999999998</v>
      </c>
      <c r="G140" s="242" t="s">
        <v>441</v>
      </c>
      <c r="H140" s="243">
        <v>120096.9</v>
      </c>
      <c r="I140" s="243">
        <v>97880.88</v>
      </c>
      <c r="J140" s="243">
        <v>91790.88</v>
      </c>
      <c r="K140" s="243">
        <v>90640.35</v>
      </c>
      <c r="L140" s="243">
        <v>81984.84</v>
      </c>
      <c r="M140" s="243">
        <v>99738.05</v>
      </c>
      <c r="N140" s="158">
        <f t="shared" si="10"/>
        <v>108988.89</v>
      </c>
      <c r="O140" s="158">
        <f t="shared" si="11"/>
        <v>91215.615000000005</v>
      </c>
      <c r="P140" s="159">
        <f t="shared" si="14"/>
        <v>0.8369258095939871</v>
      </c>
      <c r="Q140" s="159">
        <f t="shared" si="12"/>
        <v>1.2165425949480417</v>
      </c>
      <c r="R140" s="160">
        <f t="shared" si="13"/>
        <v>0.25116316057927879</v>
      </c>
    </row>
    <row r="141" spans="1:18" ht="16.5" thickBot="1" x14ac:dyDescent="0.35">
      <c r="A141" s="151">
        <v>139</v>
      </c>
      <c r="B141" s="131" t="s">
        <v>140</v>
      </c>
      <c r="C141" s="132" t="s">
        <v>141</v>
      </c>
      <c r="D141" s="241" t="s">
        <v>135</v>
      </c>
      <c r="E141" s="242">
        <v>214.0479</v>
      </c>
      <c r="F141" s="242">
        <v>0.64474549999999997</v>
      </c>
      <c r="G141" s="242" t="s">
        <v>441</v>
      </c>
      <c r="H141" s="243">
        <v>4275150</v>
      </c>
      <c r="I141" s="243">
        <v>7141190</v>
      </c>
      <c r="J141" s="243">
        <v>5079698</v>
      </c>
      <c r="K141" s="243">
        <v>7577636</v>
      </c>
      <c r="L141" s="243">
        <v>8378952</v>
      </c>
      <c r="M141" s="243">
        <v>5335998</v>
      </c>
      <c r="N141" s="158">
        <f t="shared" si="10"/>
        <v>5708170</v>
      </c>
      <c r="O141" s="158">
        <f t="shared" si="11"/>
        <v>6328667</v>
      </c>
      <c r="P141" s="159">
        <f t="shared" si="14"/>
        <v>1.1087033147225818</v>
      </c>
      <c r="Q141" s="159">
        <f t="shared" si="12"/>
        <v>0.63683358014224212</v>
      </c>
      <c r="R141" s="160">
        <f t="shared" si="13"/>
        <v>0.77509891889684368</v>
      </c>
    </row>
    <row r="142" spans="1:18" ht="16.5" thickBot="1" x14ac:dyDescent="0.35">
      <c r="A142" s="151">
        <v>140</v>
      </c>
      <c r="B142" s="131" t="s">
        <v>453</v>
      </c>
      <c r="C142" s="132" t="s">
        <v>454</v>
      </c>
      <c r="D142" s="241" t="s">
        <v>135</v>
      </c>
      <c r="E142" s="241">
        <v>146.1180976</v>
      </c>
      <c r="F142" s="242">
        <v>0.66800000000000004</v>
      </c>
      <c r="G142" s="242" t="s">
        <v>440</v>
      </c>
      <c r="H142" s="243">
        <v>45224032</v>
      </c>
      <c r="I142" s="243">
        <v>31328448</v>
      </c>
      <c r="J142" s="243">
        <v>52510896</v>
      </c>
      <c r="K142" s="243">
        <v>22226386</v>
      </c>
      <c r="L142" s="243">
        <v>26394190</v>
      </c>
      <c r="M142" s="243">
        <v>59569412</v>
      </c>
      <c r="N142" s="158">
        <f t="shared" si="10"/>
        <v>38276240</v>
      </c>
      <c r="O142" s="158">
        <f t="shared" si="11"/>
        <v>37368641</v>
      </c>
      <c r="P142" s="159">
        <f t="shared" si="14"/>
        <v>0.97628818818149332</v>
      </c>
      <c r="Q142" s="159">
        <f t="shared" si="12"/>
        <v>2.2569138132293509</v>
      </c>
      <c r="R142" s="160">
        <f t="shared" si="13"/>
        <v>0.96150726034810519</v>
      </c>
    </row>
    <row r="143" spans="1:18" ht="16.5" thickBot="1" x14ac:dyDescent="0.35">
      <c r="A143" s="151">
        <v>141</v>
      </c>
      <c r="B143" s="131" t="s">
        <v>451</v>
      </c>
      <c r="C143" s="132" t="s">
        <v>452</v>
      </c>
      <c r="D143" s="241" t="s">
        <v>135</v>
      </c>
      <c r="E143" s="241">
        <v>104.10753339999999</v>
      </c>
      <c r="F143" s="242">
        <v>0.66</v>
      </c>
      <c r="G143" s="242" t="s">
        <v>440</v>
      </c>
      <c r="H143" s="243">
        <v>272478976</v>
      </c>
      <c r="I143" s="243">
        <v>283928544</v>
      </c>
      <c r="J143" s="243">
        <v>257619696</v>
      </c>
      <c r="K143" s="243">
        <v>301752704</v>
      </c>
      <c r="L143" s="243">
        <v>325586528</v>
      </c>
      <c r="M143" s="243">
        <v>284836768</v>
      </c>
      <c r="N143" s="158">
        <f t="shared" si="10"/>
        <v>278203760</v>
      </c>
      <c r="O143" s="158">
        <f t="shared" si="11"/>
        <v>279686200</v>
      </c>
      <c r="P143" s="159">
        <f t="shared" si="14"/>
        <v>1.0053286123810836</v>
      </c>
      <c r="Q143" s="159">
        <f t="shared" si="12"/>
        <v>0.87484199591943801</v>
      </c>
      <c r="R143" s="160">
        <f t="shared" si="13"/>
        <v>0.95406691976441937</v>
      </c>
    </row>
    <row r="144" spans="1:18" ht="16.5" thickBot="1" x14ac:dyDescent="0.35">
      <c r="A144" s="151">
        <v>142</v>
      </c>
      <c r="B144" s="131" t="s">
        <v>353</v>
      </c>
      <c r="C144" s="132" t="s">
        <v>354</v>
      </c>
      <c r="D144" s="241" t="s">
        <v>355</v>
      </c>
      <c r="E144" s="242">
        <v>380.25510000000003</v>
      </c>
      <c r="F144" s="242">
        <v>3.3548089999999999</v>
      </c>
      <c r="G144" s="242" t="s">
        <v>441</v>
      </c>
      <c r="H144" s="243">
        <v>121591.1</v>
      </c>
      <c r="I144" s="243">
        <v>101891.6</v>
      </c>
      <c r="J144" s="243">
        <v>108804.5</v>
      </c>
      <c r="K144" s="243">
        <v>111754</v>
      </c>
      <c r="L144" s="243">
        <v>94242.48</v>
      </c>
      <c r="M144" s="243">
        <v>91903.6</v>
      </c>
      <c r="N144" s="158">
        <f t="shared" si="10"/>
        <v>111741.35</v>
      </c>
      <c r="O144" s="158">
        <f t="shared" si="11"/>
        <v>110279.25</v>
      </c>
      <c r="P144" s="159">
        <f t="shared" si="14"/>
        <v>0.98691531827743262</v>
      </c>
      <c r="Q144" s="159">
        <f t="shared" si="12"/>
        <v>0.97518231693393476</v>
      </c>
      <c r="R144" s="160">
        <f t="shared" si="13"/>
        <v>0.89674874317815645</v>
      </c>
    </row>
    <row r="145" spans="1:18" ht="16.5" thickBot="1" x14ac:dyDescent="0.35">
      <c r="A145" s="151">
        <v>143</v>
      </c>
      <c r="B145" s="244" t="s">
        <v>153</v>
      </c>
      <c r="C145" s="245" t="s">
        <v>154</v>
      </c>
      <c r="D145" s="246" t="s">
        <v>420</v>
      </c>
      <c r="E145" s="247">
        <v>162.11240000000001</v>
      </c>
      <c r="F145" s="247">
        <v>0.66253039999999996</v>
      </c>
      <c r="G145" s="247" t="s">
        <v>440</v>
      </c>
      <c r="H145" s="248">
        <v>124861100</v>
      </c>
      <c r="I145" s="248">
        <v>129076100</v>
      </c>
      <c r="J145" s="248">
        <v>118028100</v>
      </c>
      <c r="K145" s="248">
        <v>129752400</v>
      </c>
      <c r="L145" s="248">
        <v>159757500</v>
      </c>
      <c r="M145" s="248">
        <v>111289300</v>
      </c>
      <c r="N145" s="158">
        <f t="shared" si="10"/>
        <v>126968600</v>
      </c>
      <c r="O145" s="158">
        <f t="shared" si="11"/>
        <v>123890250</v>
      </c>
      <c r="P145" s="159">
        <f t="shared" si="14"/>
        <v>0.97575502919619495</v>
      </c>
      <c r="Q145" s="159">
        <f t="shared" si="12"/>
        <v>0.69661393048839648</v>
      </c>
      <c r="R145" s="160">
        <f t="shared" si="13"/>
        <v>0.67013483635924354</v>
      </c>
    </row>
    <row r="146" spans="1:18" ht="16.5" thickBot="1" x14ac:dyDescent="0.35">
      <c r="A146" s="151">
        <v>144</v>
      </c>
      <c r="B146" s="244" t="s">
        <v>426</v>
      </c>
      <c r="C146" s="245" t="s">
        <v>427</v>
      </c>
      <c r="D146" s="246" t="s">
        <v>420</v>
      </c>
      <c r="E146" s="247">
        <v>218.13839999999999</v>
      </c>
      <c r="F146" s="247">
        <v>0.69414260000000005</v>
      </c>
      <c r="G146" s="247" t="s">
        <v>440</v>
      </c>
      <c r="H146" s="248">
        <v>4544581</v>
      </c>
      <c r="I146" s="248">
        <v>6730300</v>
      </c>
      <c r="J146" s="248">
        <v>3620630</v>
      </c>
      <c r="K146" s="248">
        <v>5481688</v>
      </c>
      <c r="L146" s="248">
        <v>4523582</v>
      </c>
      <c r="M146" s="248">
        <v>2997721</v>
      </c>
      <c r="N146" s="158">
        <f t="shared" si="10"/>
        <v>5637440.5</v>
      </c>
      <c r="O146" s="158">
        <f t="shared" si="11"/>
        <v>4551159</v>
      </c>
      <c r="P146" s="159">
        <f t="shared" si="14"/>
        <v>0.80730945186915937</v>
      </c>
      <c r="Q146" s="159">
        <f t="shared" si="12"/>
        <v>0.66268744548015268</v>
      </c>
      <c r="R146" s="160">
        <f t="shared" si="13"/>
        <v>0.52816993088323128</v>
      </c>
    </row>
    <row r="147" spans="1:18" ht="16.5" thickBot="1" x14ac:dyDescent="0.35">
      <c r="A147" s="151">
        <v>145</v>
      </c>
      <c r="B147" s="244" t="s">
        <v>428</v>
      </c>
      <c r="C147" s="245" t="s">
        <v>429</v>
      </c>
      <c r="D147" s="246" t="s">
        <v>420</v>
      </c>
      <c r="E147" s="247">
        <v>232.15389999999999</v>
      </c>
      <c r="F147" s="247">
        <v>0.6921988</v>
      </c>
      <c r="G147" s="247" t="s">
        <v>440</v>
      </c>
      <c r="H147" s="248">
        <v>1122608</v>
      </c>
      <c r="I147" s="248">
        <v>2735726</v>
      </c>
      <c r="J147" s="248">
        <v>2962875</v>
      </c>
      <c r="K147" s="248">
        <v>1715754</v>
      </c>
      <c r="L147" s="248">
        <v>2327740</v>
      </c>
      <c r="M147" s="248">
        <v>1436009</v>
      </c>
      <c r="N147" s="158">
        <f t="shared" si="10"/>
        <v>1929167</v>
      </c>
      <c r="O147" s="158">
        <f t="shared" si="11"/>
        <v>2339314.5</v>
      </c>
      <c r="P147" s="159">
        <f t="shared" si="14"/>
        <v>1.2126034189886101</v>
      </c>
      <c r="Q147" s="159">
        <f t="shared" si="12"/>
        <v>0.61691125297498861</v>
      </c>
      <c r="R147" s="160">
        <f t="shared" si="13"/>
        <v>0.72638289229031949</v>
      </c>
    </row>
    <row r="148" spans="1:18" ht="16.5" thickBot="1" x14ac:dyDescent="0.35">
      <c r="A148" s="151">
        <v>146</v>
      </c>
      <c r="B148" s="249" t="s">
        <v>528</v>
      </c>
      <c r="C148" s="250" t="s">
        <v>529</v>
      </c>
      <c r="D148" s="251" t="s">
        <v>236</v>
      </c>
      <c r="E148" s="252">
        <v>87.043700000000001</v>
      </c>
      <c r="F148" s="252">
        <v>0.61892720000000001</v>
      </c>
      <c r="G148" s="252" t="s">
        <v>441</v>
      </c>
      <c r="H148" s="253">
        <v>157054.79999999999</v>
      </c>
      <c r="I148" s="253">
        <v>83957.1</v>
      </c>
      <c r="J148" s="253">
        <v>99008.73</v>
      </c>
      <c r="K148" s="253">
        <v>93257.56</v>
      </c>
      <c r="L148" s="253">
        <v>99004.44</v>
      </c>
      <c r="M148" s="253">
        <v>113691.4</v>
      </c>
      <c r="N148" s="158">
        <f t="shared" si="10"/>
        <v>120505.95</v>
      </c>
      <c r="O148" s="158">
        <f t="shared" si="11"/>
        <v>96133.14499999999</v>
      </c>
      <c r="P148" s="159">
        <f t="shared" si="14"/>
        <v>0.79774604490483658</v>
      </c>
      <c r="Q148" s="159">
        <f t="shared" si="12"/>
        <v>1.1483464781983515</v>
      </c>
      <c r="R148" s="160">
        <f t="shared" si="13"/>
        <v>0.57457556318254044</v>
      </c>
    </row>
    <row r="149" spans="1:18" ht="16.5" thickBot="1" x14ac:dyDescent="0.35">
      <c r="A149" s="151">
        <v>147</v>
      </c>
      <c r="B149" s="249" t="s">
        <v>741</v>
      </c>
      <c r="C149" s="250" t="s">
        <v>742</v>
      </c>
      <c r="D149" s="251" t="s">
        <v>236</v>
      </c>
      <c r="E149" s="252">
        <v>101.0594</v>
      </c>
      <c r="F149" s="252">
        <v>0.67356369999999999</v>
      </c>
      <c r="G149" s="252" t="s">
        <v>441</v>
      </c>
      <c r="H149" s="253">
        <v>116077.5</v>
      </c>
      <c r="I149" s="253">
        <v>82028.679999999993</v>
      </c>
      <c r="J149" s="253">
        <v>85081.600000000006</v>
      </c>
      <c r="K149" s="253">
        <v>90408.59</v>
      </c>
      <c r="L149" s="253">
        <v>87723.69</v>
      </c>
      <c r="M149" s="253">
        <v>93191.97</v>
      </c>
      <c r="N149" s="158">
        <f t="shared" si="10"/>
        <v>99053.09</v>
      </c>
      <c r="O149" s="158">
        <f t="shared" si="11"/>
        <v>87745.095000000001</v>
      </c>
      <c r="P149" s="159">
        <f t="shared" si="14"/>
        <v>0.88583904853447781</v>
      </c>
      <c r="Q149" s="159">
        <f t="shared" si="12"/>
        <v>1.062335271122316</v>
      </c>
      <c r="R149" s="160">
        <f t="shared" si="13"/>
        <v>0.57907844396124952</v>
      </c>
    </row>
    <row r="150" spans="1:18" ht="16.5" thickBot="1" x14ac:dyDescent="0.35">
      <c r="A150" s="151">
        <v>148</v>
      </c>
      <c r="B150" s="249" t="s">
        <v>303</v>
      </c>
      <c r="C150" s="250" t="s">
        <v>237</v>
      </c>
      <c r="D150" s="251" t="s">
        <v>236</v>
      </c>
      <c r="E150" s="252">
        <v>115.07510000000001</v>
      </c>
      <c r="F150" s="252">
        <v>1.716318</v>
      </c>
      <c r="G150" s="252" t="s">
        <v>441</v>
      </c>
      <c r="H150" s="253">
        <v>246426.7</v>
      </c>
      <c r="I150" s="253">
        <v>131395</v>
      </c>
      <c r="J150" s="253">
        <v>163127.6</v>
      </c>
      <c r="K150" s="253">
        <v>145161.29999999999</v>
      </c>
      <c r="L150" s="253">
        <v>160653.9</v>
      </c>
      <c r="M150" s="253">
        <v>166342.20000000001</v>
      </c>
      <c r="N150" s="158">
        <f t="shared" si="10"/>
        <v>188910.85</v>
      </c>
      <c r="O150" s="158">
        <f t="shared" si="11"/>
        <v>154144.45000000001</v>
      </c>
      <c r="P150" s="159">
        <f t="shared" si="14"/>
        <v>0.81596398512843493</v>
      </c>
      <c r="Q150" s="159">
        <f t="shared" si="12"/>
        <v>1.0354071703207952</v>
      </c>
      <c r="R150" s="160">
        <f t="shared" si="13"/>
        <v>0.61096517919463289</v>
      </c>
    </row>
    <row r="151" spans="1:18" ht="16.5" thickBot="1" x14ac:dyDescent="0.35">
      <c r="A151" s="151">
        <v>149</v>
      </c>
      <c r="B151" s="249" t="s">
        <v>305</v>
      </c>
      <c r="C151" s="250" t="s">
        <v>306</v>
      </c>
      <c r="D151" s="251" t="s">
        <v>236</v>
      </c>
      <c r="E151" s="252">
        <v>129.0909</v>
      </c>
      <c r="F151" s="252">
        <v>1.757727</v>
      </c>
      <c r="G151" s="252" t="s">
        <v>441</v>
      </c>
      <c r="H151" s="253">
        <v>607773.4</v>
      </c>
      <c r="I151" s="253">
        <v>350693.6</v>
      </c>
      <c r="J151" s="253">
        <v>297645.40000000002</v>
      </c>
      <c r="K151" s="253">
        <v>307537.2</v>
      </c>
      <c r="L151" s="253">
        <v>351317.5</v>
      </c>
      <c r="M151" s="253">
        <v>338102.2</v>
      </c>
      <c r="N151" s="158">
        <f t="shared" si="10"/>
        <v>479233.5</v>
      </c>
      <c r="O151" s="158">
        <f t="shared" si="11"/>
        <v>302591.30000000005</v>
      </c>
      <c r="P151" s="159">
        <f t="shared" si="14"/>
        <v>0.63140681943144639</v>
      </c>
      <c r="Q151" s="159">
        <f t="shared" si="12"/>
        <v>0.96238359888135383</v>
      </c>
      <c r="R151" s="160">
        <f t="shared" si="13"/>
        <v>0.30337167629290296</v>
      </c>
    </row>
    <row r="152" spans="1:18" ht="16.5" thickBot="1" x14ac:dyDescent="0.35">
      <c r="A152" s="151">
        <v>150</v>
      </c>
      <c r="B152" s="249" t="s">
        <v>530</v>
      </c>
      <c r="C152" s="250" t="s">
        <v>531</v>
      </c>
      <c r="D152" s="251" t="s">
        <v>236</v>
      </c>
      <c r="E152" s="252">
        <v>143.10659999999999</v>
      </c>
      <c r="F152" s="252">
        <v>1.9338550000000001</v>
      </c>
      <c r="G152" s="252" t="s">
        <v>441</v>
      </c>
      <c r="H152" s="253">
        <v>2073131</v>
      </c>
      <c r="I152" s="253">
        <v>1229871</v>
      </c>
      <c r="J152" s="253">
        <v>1100634</v>
      </c>
      <c r="K152" s="253">
        <v>1163371</v>
      </c>
      <c r="L152" s="253">
        <v>1208765</v>
      </c>
      <c r="M152" s="253">
        <v>1283877</v>
      </c>
      <c r="N152" s="158">
        <f t="shared" si="10"/>
        <v>1651501</v>
      </c>
      <c r="O152" s="158">
        <f t="shared" si="11"/>
        <v>1132002.5</v>
      </c>
      <c r="P152" s="159">
        <f t="shared" si="14"/>
        <v>0.68543857981315182</v>
      </c>
      <c r="Q152" s="159">
        <f t="shared" si="12"/>
        <v>1.0621394563873043</v>
      </c>
      <c r="R152" s="160">
        <f t="shared" si="13"/>
        <v>0.34413361379163065</v>
      </c>
    </row>
    <row r="153" spans="1:18" ht="16.5" thickBot="1" x14ac:dyDescent="0.35">
      <c r="A153" s="151">
        <v>151</v>
      </c>
      <c r="B153" s="249" t="s">
        <v>308</v>
      </c>
      <c r="C153" s="250" t="s">
        <v>307</v>
      </c>
      <c r="D153" s="251" t="s">
        <v>236</v>
      </c>
      <c r="E153" s="252">
        <v>157.1224</v>
      </c>
      <c r="F153" s="252">
        <v>2.0886999999999998</v>
      </c>
      <c r="G153" s="252" t="s">
        <v>441</v>
      </c>
      <c r="H153" s="253">
        <v>28018750</v>
      </c>
      <c r="I153" s="253">
        <v>8327140</v>
      </c>
      <c r="J153" s="253">
        <v>10170580</v>
      </c>
      <c r="K153" s="253">
        <v>9231119</v>
      </c>
      <c r="L153" s="253">
        <v>9837109</v>
      </c>
      <c r="M153" s="253">
        <v>10505400</v>
      </c>
      <c r="N153" s="158">
        <f t="shared" si="10"/>
        <v>18172945</v>
      </c>
      <c r="O153" s="158">
        <f t="shared" si="11"/>
        <v>9700849.5</v>
      </c>
      <c r="P153" s="159">
        <f t="shared" si="14"/>
        <v>0.53380723377526318</v>
      </c>
      <c r="Q153" s="159">
        <f t="shared" si="12"/>
        <v>1.0679357115998207</v>
      </c>
      <c r="R153" s="160">
        <f t="shared" si="13"/>
        <v>0.48063762037255398</v>
      </c>
    </row>
    <row r="154" spans="1:18" ht="16.5" thickBot="1" x14ac:dyDescent="0.35">
      <c r="A154" s="151">
        <v>152</v>
      </c>
      <c r="B154" s="249" t="s">
        <v>304</v>
      </c>
      <c r="C154" s="250" t="s">
        <v>238</v>
      </c>
      <c r="D154" s="251" t="s">
        <v>236</v>
      </c>
      <c r="E154" s="252">
        <v>171.13810000000001</v>
      </c>
      <c r="F154" s="252">
        <v>2.1675360000000001</v>
      </c>
      <c r="G154" s="252" t="s">
        <v>441</v>
      </c>
      <c r="H154" s="253">
        <v>6810260</v>
      </c>
      <c r="I154" s="253">
        <v>2701868</v>
      </c>
      <c r="J154" s="253">
        <v>3242497</v>
      </c>
      <c r="K154" s="253">
        <v>3128049</v>
      </c>
      <c r="L154" s="253">
        <v>3108797</v>
      </c>
      <c r="M154" s="253">
        <v>3335140</v>
      </c>
      <c r="N154" s="158">
        <f t="shared" si="10"/>
        <v>4756064</v>
      </c>
      <c r="O154" s="158">
        <f t="shared" si="11"/>
        <v>3185273</v>
      </c>
      <c r="P154" s="159">
        <f t="shared" si="14"/>
        <v>0.66972879254778739</v>
      </c>
      <c r="Q154" s="159">
        <f t="shared" si="12"/>
        <v>1.0728072627450425</v>
      </c>
      <c r="R154" s="160">
        <f t="shared" si="13"/>
        <v>0.52451278271388868</v>
      </c>
    </row>
    <row r="155" spans="1:18" ht="16.5" thickBot="1" x14ac:dyDescent="0.35">
      <c r="A155" s="151">
        <v>153</v>
      </c>
      <c r="B155" s="249" t="s">
        <v>532</v>
      </c>
      <c r="C155" s="250" t="s">
        <v>533</v>
      </c>
      <c r="D155" s="251" t="s">
        <v>236</v>
      </c>
      <c r="E155" s="252">
        <v>199.16970000000001</v>
      </c>
      <c r="F155" s="252">
        <v>2.3226179999999998</v>
      </c>
      <c r="G155" s="252" t="s">
        <v>441</v>
      </c>
      <c r="H155" s="253">
        <v>7652946</v>
      </c>
      <c r="I155" s="253">
        <v>3100264</v>
      </c>
      <c r="J155" s="253">
        <v>3963593</v>
      </c>
      <c r="K155" s="253">
        <v>4207936</v>
      </c>
      <c r="L155" s="253">
        <v>4282844</v>
      </c>
      <c r="M155" s="253">
        <v>4376234</v>
      </c>
      <c r="N155" s="158">
        <f t="shared" si="10"/>
        <v>5376605</v>
      </c>
      <c r="O155" s="158">
        <f t="shared" si="11"/>
        <v>4085764.5</v>
      </c>
      <c r="P155" s="159">
        <f t="shared" si="14"/>
        <v>0.75991531830960246</v>
      </c>
      <c r="Q155" s="159">
        <f t="shared" si="12"/>
        <v>1.021805603939812</v>
      </c>
      <c r="R155" s="160">
        <f t="shared" si="13"/>
        <v>0.6282880408986371</v>
      </c>
    </row>
    <row r="156" spans="1:18" ht="16.5" thickBot="1" x14ac:dyDescent="0.35">
      <c r="A156" s="151">
        <v>154</v>
      </c>
      <c r="B156" s="249" t="s">
        <v>239</v>
      </c>
      <c r="C156" s="250" t="s">
        <v>240</v>
      </c>
      <c r="D156" s="251" t="s">
        <v>236</v>
      </c>
      <c r="E156" s="252">
        <v>227.2012</v>
      </c>
      <c r="F156" s="252">
        <v>2.5395089999999998</v>
      </c>
      <c r="G156" s="252" t="s">
        <v>441</v>
      </c>
      <c r="H156" s="253">
        <v>6435884</v>
      </c>
      <c r="I156" s="253">
        <v>4242376</v>
      </c>
      <c r="J156" s="253">
        <v>4515758</v>
      </c>
      <c r="K156" s="253">
        <v>5193546</v>
      </c>
      <c r="L156" s="253">
        <v>5141562</v>
      </c>
      <c r="M156" s="253">
        <v>4954668</v>
      </c>
      <c r="N156" s="158">
        <f t="shared" si="10"/>
        <v>5339130</v>
      </c>
      <c r="O156" s="158">
        <f t="shared" si="11"/>
        <v>4854652</v>
      </c>
      <c r="P156" s="159">
        <f t="shared" si="14"/>
        <v>0.90925899912532571</v>
      </c>
      <c r="Q156" s="159">
        <f t="shared" si="12"/>
        <v>0.96365034594545396</v>
      </c>
      <c r="R156" s="160">
        <f t="shared" si="13"/>
        <v>0.71402944538383106</v>
      </c>
    </row>
    <row r="157" spans="1:18" ht="16.5" thickBot="1" x14ac:dyDescent="0.35">
      <c r="A157" s="151">
        <v>155</v>
      </c>
      <c r="B157" s="249" t="s">
        <v>241</v>
      </c>
      <c r="C157" s="250" t="s">
        <v>242</v>
      </c>
      <c r="D157" s="251" t="s">
        <v>236</v>
      </c>
      <c r="E157" s="252">
        <v>255.2328</v>
      </c>
      <c r="F157" s="252">
        <v>2.8746640000000001</v>
      </c>
      <c r="G157" s="252" t="s">
        <v>441</v>
      </c>
      <c r="H157" s="253">
        <v>109767000</v>
      </c>
      <c r="I157" s="253">
        <v>86107060</v>
      </c>
      <c r="J157" s="253">
        <v>77654410</v>
      </c>
      <c r="K157" s="253">
        <v>84030230</v>
      </c>
      <c r="L157" s="253">
        <v>69952280</v>
      </c>
      <c r="M157" s="253">
        <v>87047450</v>
      </c>
      <c r="N157" s="158">
        <f t="shared" si="10"/>
        <v>97937030</v>
      </c>
      <c r="O157" s="158">
        <f t="shared" si="11"/>
        <v>80842320</v>
      </c>
      <c r="P157" s="159">
        <f t="shared" si="14"/>
        <v>0.8254520276957551</v>
      </c>
      <c r="Q157" s="159">
        <f t="shared" si="12"/>
        <v>1.2443833138819778</v>
      </c>
      <c r="R157" s="160">
        <f t="shared" si="13"/>
        <v>0.29767923673556762</v>
      </c>
    </row>
    <row r="158" spans="1:18" ht="16.5" thickBot="1" x14ac:dyDescent="0.35">
      <c r="A158" s="151">
        <v>156</v>
      </c>
      <c r="B158" s="249" t="s">
        <v>534</v>
      </c>
      <c r="C158" s="250" t="s">
        <v>535</v>
      </c>
      <c r="D158" s="251" t="s">
        <v>236</v>
      </c>
      <c r="E158" s="252">
        <v>283.26420000000002</v>
      </c>
      <c r="F158" s="252">
        <v>3.3594729999999999</v>
      </c>
      <c r="G158" s="252" t="s">
        <v>441</v>
      </c>
      <c r="H158" s="253">
        <v>87158730</v>
      </c>
      <c r="I158" s="253">
        <v>67308230</v>
      </c>
      <c r="J158" s="253">
        <v>66365430</v>
      </c>
      <c r="K158" s="253">
        <v>62129360</v>
      </c>
      <c r="L158" s="253">
        <v>58655770</v>
      </c>
      <c r="M158" s="253">
        <v>72980140</v>
      </c>
      <c r="N158" s="158">
        <f t="shared" si="10"/>
        <v>77233480</v>
      </c>
      <c r="O158" s="158">
        <f t="shared" si="11"/>
        <v>64247395</v>
      </c>
      <c r="P158" s="159">
        <f t="shared" si="14"/>
        <v>0.83185938274437454</v>
      </c>
      <c r="Q158" s="159">
        <f t="shared" si="12"/>
        <v>1.2442107571002818</v>
      </c>
      <c r="R158" s="160">
        <f t="shared" si="13"/>
        <v>0.3290719236488775</v>
      </c>
    </row>
    <row r="159" spans="1:18" ht="16.5" thickBot="1" x14ac:dyDescent="0.35">
      <c r="A159" s="151">
        <v>157</v>
      </c>
      <c r="B159" s="249" t="s">
        <v>243</v>
      </c>
      <c r="C159" s="250" t="s">
        <v>244</v>
      </c>
      <c r="D159" s="251" t="s">
        <v>245</v>
      </c>
      <c r="E159" s="252">
        <v>225.18549999999999</v>
      </c>
      <c r="F159" s="252">
        <v>2.357618</v>
      </c>
      <c r="G159" s="252" t="s">
        <v>441</v>
      </c>
      <c r="H159" s="253">
        <v>533265.80000000005</v>
      </c>
      <c r="I159" s="253">
        <v>188331.2</v>
      </c>
      <c r="J159" s="253">
        <v>267717</v>
      </c>
      <c r="K159" s="253">
        <v>539296.19999999995</v>
      </c>
      <c r="L159" s="253">
        <v>435846.5</v>
      </c>
      <c r="M159" s="253">
        <v>322672.40000000002</v>
      </c>
      <c r="N159" s="158">
        <f t="shared" si="10"/>
        <v>360798.5</v>
      </c>
      <c r="O159" s="158">
        <f t="shared" si="11"/>
        <v>403506.6</v>
      </c>
      <c r="P159" s="159">
        <f t="shared" si="14"/>
        <v>1.1183710575293411</v>
      </c>
      <c r="Q159" s="159">
        <f t="shared" si="12"/>
        <v>0.74033495737604871</v>
      </c>
      <c r="R159" s="160">
        <f t="shared" si="13"/>
        <v>0.86370711363592023</v>
      </c>
    </row>
    <row r="160" spans="1:18" ht="16.5" thickBot="1" x14ac:dyDescent="0.35">
      <c r="A160" s="151">
        <v>158</v>
      </c>
      <c r="B160" s="249" t="s">
        <v>246</v>
      </c>
      <c r="C160" s="250" t="s">
        <v>247</v>
      </c>
      <c r="D160" s="251" t="s">
        <v>245</v>
      </c>
      <c r="E160" s="252">
        <v>253.21719999999999</v>
      </c>
      <c r="F160" s="252">
        <v>2.5703640000000001</v>
      </c>
      <c r="G160" s="252" t="s">
        <v>441</v>
      </c>
      <c r="H160" s="253">
        <v>9085798</v>
      </c>
      <c r="I160" s="253">
        <v>5826520</v>
      </c>
      <c r="J160" s="253">
        <v>6818976</v>
      </c>
      <c r="K160" s="253">
        <v>6996992</v>
      </c>
      <c r="L160" s="253">
        <v>5805640</v>
      </c>
      <c r="M160" s="253">
        <v>7199256</v>
      </c>
      <c r="N160" s="158">
        <f t="shared" si="10"/>
        <v>7456159</v>
      </c>
      <c r="O160" s="158">
        <f t="shared" si="11"/>
        <v>6907984</v>
      </c>
      <c r="P160" s="159">
        <f t="shared" si="14"/>
        <v>0.92648024270941642</v>
      </c>
      <c r="Q160" s="159">
        <f t="shared" si="12"/>
        <v>1.2400451974287072</v>
      </c>
      <c r="R160" s="160">
        <f t="shared" si="13"/>
        <v>0.76892636787570845</v>
      </c>
    </row>
    <row r="161" spans="1:18" ht="16.5" thickBot="1" x14ac:dyDescent="0.35">
      <c r="A161" s="151">
        <v>159</v>
      </c>
      <c r="B161" s="249" t="s">
        <v>248</v>
      </c>
      <c r="C161" s="250" t="s">
        <v>249</v>
      </c>
      <c r="D161" s="251" t="s">
        <v>245</v>
      </c>
      <c r="E161" s="252">
        <v>281.24849999999998</v>
      </c>
      <c r="F161" s="252">
        <v>2.9066640000000001</v>
      </c>
      <c r="G161" s="252" t="s">
        <v>441</v>
      </c>
      <c r="H161" s="253">
        <v>71650500</v>
      </c>
      <c r="I161" s="253">
        <v>55415850</v>
      </c>
      <c r="J161" s="253">
        <v>56061230</v>
      </c>
      <c r="K161" s="253">
        <v>57776580</v>
      </c>
      <c r="L161" s="253">
        <v>47662250</v>
      </c>
      <c r="M161" s="253">
        <v>73835820</v>
      </c>
      <c r="N161" s="158">
        <f t="shared" si="10"/>
        <v>63533175</v>
      </c>
      <c r="O161" s="158">
        <f t="shared" si="11"/>
        <v>56918905</v>
      </c>
      <c r="P161" s="159">
        <f t="shared" si="14"/>
        <v>0.89589265765483939</v>
      </c>
      <c r="Q161" s="159">
        <f t="shared" si="12"/>
        <v>1.5491467566050701</v>
      </c>
      <c r="R161" s="160">
        <f t="shared" si="13"/>
        <v>0.50284342521029679</v>
      </c>
    </row>
    <row r="162" spans="1:18" ht="16.5" thickBot="1" x14ac:dyDescent="0.35">
      <c r="A162" s="151">
        <v>160</v>
      </c>
      <c r="B162" s="249" t="s">
        <v>250</v>
      </c>
      <c r="C162" s="250" t="s">
        <v>251</v>
      </c>
      <c r="D162" s="251" t="s">
        <v>252</v>
      </c>
      <c r="E162" s="252">
        <v>279.23289999999997</v>
      </c>
      <c r="F162" s="252">
        <v>2.6145999999999998</v>
      </c>
      <c r="G162" s="252" t="s">
        <v>441</v>
      </c>
      <c r="H162" s="253">
        <v>18036300</v>
      </c>
      <c r="I162" s="253">
        <v>10204360</v>
      </c>
      <c r="J162" s="253">
        <v>9577549</v>
      </c>
      <c r="K162" s="253">
        <v>12136780</v>
      </c>
      <c r="L162" s="253">
        <v>10107080</v>
      </c>
      <c r="M162" s="253">
        <v>12574760</v>
      </c>
      <c r="N162" s="158">
        <f t="shared" si="10"/>
        <v>14120330</v>
      </c>
      <c r="O162" s="158">
        <f t="shared" si="11"/>
        <v>10857164.5</v>
      </c>
      <c r="P162" s="159">
        <f t="shared" si="14"/>
        <v>0.76890302847029779</v>
      </c>
      <c r="Q162" s="159">
        <f t="shared" si="12"/>
        <v>1.2441536032167551</v>
      </c>
      <c r="R162" s="160">
        <f t="shared" si="13"/>
        <v>0.51133964607058435</v>
      </c>
    </row>
    <row r="163" spans="1:18" ht="16.5" thickBot="1" x14ac:dyDescent="0.35">
      <c r="A163" s="151">
        <v>161</v>
      </c>
      <c r="B163" s="249" t="s">
        <v>253</v>
      </c>
      <c r="C163" s="250" t="s">
        <v>254</v>
      </c>
      <c r="D163" s="251" t="s">
        <v>252</v>
      </c>
      <c r="E163" s="252">
        <v>277.21730000000002</v>
      </c>
      <c r="F163" s="252">
        <v>2.440582</v>
      </c>
      <c r="G163" s="252" t="s">
        <v>441</v>
      </c>
      <c r="H163" s="253">
        <v>949746.8</v>
      </c>
      <c r="I163" s="253">
        <v>438404.8</v>
      </c>
      <c r="J163" s="253">
        <v>505392.9</v>
      </c>
      <c r="K163" s="253">
        <v>460848.2</v>
      </c>
      <c r="L163" s="253">
        <v>372582.2</v>
      </c>
      <c r="M163" s="253">
        <v>482135.6</v>
      </c>
      <c r="N163" s="158">
        <f t="shared" si="10"/>
        <v>694075.8</v>
      </c>
      <c r="O163" s="158">
        <f t="shared" si="11"/>
        <v>483120.55000000005</v>
      </c>
      <c r="P163" s="159">
        <f t="shared" si="14"/>
        <v>0.69606309570222735</v>
      </c>
      <c r="Q163" s="159">
        <f t="shared" si="12"/>
        <v>1.2940382015029166</v>
      </c>
      <c r="R163" s="160">
        <f t="shared" si="13"/>
        <v>0.49748275739856673</v>
      </c>
    </row>
    <row r="164" spans="1:18" ht="16.5" thickBot="1" x14ac:dyDescent="0.35">
      <c r="A164" s="151">
        <v>162</v>
      </c>
      <c r="B164" s="249" t="s">
        <v>406</v>
      </c>
      <c r="C164" s="250" t="s">
        <v>255</v>
      </c>
      <c r="D164" s="251" t="s">
        <v>252</v>
      </c>
      <c r="E164" s="252">
        <v>303.23289999999997</v>
      </c>
      <c r="F164" s="252">
        <v>2.5248729999999999</v>
      </c>
      <c r="G164" s="252" t="s">
        <v>441</v>
      </c>
      <c r="H164" s="253">
        <v>219827600</v>
      </c>
      <c r="I164" s="253">
        <v>185411300</v>
      </c>
      <c r="J164" s="253">
        <v>164445100</v>
      </c>
      <c r="K164" s="253">
        <v>144614400</v>
      </c>
      <c r="L164" s="253">
        <v>130045000</v>
      </c>
      <c r="M164" s="253">
        <v>169550400</v>
      </c>
      <c r="N164" s="158">
        <f t="shared" si="10"/>
        <v>202619450</v>
      </c>
      <c r="O164" s="158">
        <f t="shared" si="11"/>
        <v>154529750</v>
      </c>
      <c r="P164" s="159">
        <f t="shared" si="14"/>
        <v>0.76266000129799982</v>
      </c>
      <c r="Q164" s="159">
        <f t="shared" si="12"/>
        <v>1.3037825368141798</v>
      </c>
      <c r="R164" s="160">
        <f t="shared" si="13"/>
        <v>0.13649076796412674</v>
      </c>
    </row>
    <row r="165" spans="1:18" ht="16.5" thickBot="1" x14ac:dyDescent="0.35">
      <c r="A165" s="151">
        <v>163</v>
      </c>
      <c r="B165" s="249" t="s">
        <v>407</v>
      </c>
      <c r="C165" s="250" t="s">
        <v>256</v>
      </c>
      <c r="D165" s="251" t="s">
        <v>252</v>
      </c>
      <c r="E165" s="252">
        <v>301.21719999999999</v>
      </c>
      <c r="F165" s="252">
        <v>2.382482</v>
      </c>
      <c r="G165" s="252" t="s">
        <v>441</v>
      </c>
      <c r="H165" s="253">
        <v>1827952</v>
      </c>
      <c r="I165" s="253">
        <v>1759113</v>
      </c>
      <c r="J165" s="253">
        <v>1030364</v>
      </c>
      <c r="K165" s="253">
        <v>1741558</v>
      </c>
      <c r="L165" s="253">
        <v>1826908</v>
      </c>
      <c r="M165" s="253">
        <v>1090093</v>
      </c>
      <c r="N165" s="158">
        <f t="shared" si="10"/>
        <v>1793532.5</v>
      </c>
      <c r="O165" s="158">
        <f t="shared" si="11"/>
        <v>1385961</v>
      </c>
      <c r="P165" s="159">
        <f t="shared" si="14"/>
        <v>0.77275488456440011</v>
      </c>
      <c r="Q165" s="159">
        <f t="shared" si="12"/>
        <v>0.59668740845187607</v>
      </c>
      <c r="R165" s="160">
        <f t="shared" si="13"/>
        <v>0.37213594635430736</v>
      </c>
    </row>
    <row r="166" spans="1:18" ht="16.5" thickBot="1" x14ac:dyDescent="0.35">
      <c r="A166" s="151">
        <v>164</v>
      </c>
      <c r="B166" s="249" t="s">
        <v>257</v>
      </c>
      <c r="C166" s="250" t="s">
        <v>258</v>
      </c>
      <c r="D166" s="251" t="s">
        <v>252</v>
      </c>
      <c r="E166" s="252">
        <v>327.23309999999998</v>
      </c>
      <c r="F166" s="252">
        <v>2.4405359999999998</v>
      </c>
      <c r="G166" s="252" t="s">
        <v>441</v>
      </c>
      <c r="H166" s="253">
        <v>61083830</v>
      </c>
      <c r="I166" s="253">
        <v>41254090</v>
      </c>
      <c r="J166" s="253">
        <v>36905240</v>
      </c>
      <c r="K166" s="253">
        <v>53193040</v>
      </c>
      <c r="L166" s="253">
        <v>39610340</v>
      </c>
      <c r="M166" s="253">
        <v>56320670</v>
      </c>
      <c r="N166" s="158">
        <f t="shared" si="10"/>
        <v>51168960</v>
      </c>
      <c r="O166" s="158">
        <f t="shared" si="11"/>
        <v>45049140</v>
      </c>
      <c r="P166" s="159">
        <f t="shared" si="14"/>
        <v>0.8803997579782743</v>
      </c>
      <c r="Q166" s="159">
        <f t="shared" si="12"/>
        <v>1.4218678759132086</v>
      </c>
      <c r="R166" s="160">
        <f t="shared" si="13"/>
        <v>0.68042070766323759</v>
      </c>
    </row>
    <row r="167" spans="1:18" ht="16.5" thickBot="1" x14ac:dyDescent="0.35">
      <c r="A167" s="151">
        <v>165</v>
      </c>
      <c r="B167" s="254" t="s">
        <v>536</v>
      </c>
      <c r="C167" s="255" t="s">
        <v>537</v>
      </c>
      <c r="D167" s="256" t="s">
        <v>252</v>
      </c>
      <c r="E167" s="252">
        <v>229.14429999999999</v>
      </c>
      <c r="F167" s="252">
        <v>1.7101360000000001</v>
      </c>
      <c r="G167" s="252" t="s">
        <v>441</v>
      </c>
      <c r="H167" s="257">
        <v>75442.09</v>
      </c>
      <c r="I167" s="257">
        <v>81399.509999999995</v>
      </c>
      <c r="J167" s="257">
        <v>65286.74</v>
      </c>
      <c r="K167" s="257">
        <v>66344.81</v>
      </c>
      <c r="L167" s="257">
        <v>77858.429999999993</v>
      </c>
      <c r="M167" s="257">
        <v>67448.41</v>
      </c>
      <c r="N167" s="158">
        <f t="shared" si="10"/>
        <v>78420.799999999988</v>
      </c>
      <c r="O167" s="158">
        <f t="shared" si="11"/>
        <v>65815.774999999994</v>
      </c>
      <c r="P167" s="159">
        <f t="shared" si="14"/>
        <v>0.83926426407279708</v>
      </c>
      <c r="Q167" s="159">
        <f t="shared" si="12"/>
        <v>0.86629553151791028</v>
      </c>
      <c r="R167" s="160">
        <f t="shared" si="13"/>
        <v>5.3061323707064623E-2</v>
      </c>
    </row>
    <row r="168" spans="1:18" ht="16.5" thickBot="1" x14ac:dyDescent="0.35">
      <c r="A168" s="151">
        <v>166</v>
      </c>
      <c r="B168" s="254" t="s">
        <v>309</v>
      </c>
      <c r="C168" s="255" t="s">
        <v>310</v>
      </c>
      <c r="D168" s="256" t="s">
        <v>311</v>
      </c>
      <c r="E168" s="252">
        <v>305.24860000000001</v>
      </c>
      <c r="F168" s="252">
        <v>2.6810999999999998</v>
      </c>
      <c r="G168" s="252" t="s">
        <v>441</v>
      </c>
      <c r="H168" s="257">
        <v>5105958</v>
      </c>
      <c r="I168" s="257">
        <v>4766368</v>
      </c>
      <c r="J168" s="257">
        <v>5719354</v>
      </c>
      <c r="K168" s="257">
        <v>4441006</v>
      </c>
      <c r="L168" s="257">
        <v>5213126</v>
      </c>
      <c r="M168" s="257">
        <v>6361370</v>
      </c>
      <c r="N168" s="158">
        <f t="shared" si="10"/>
        <v>4936163</v>
      </c>
      <c r="O168" s="158">
        <f t="shared" si="11"/>
        <v>5080180</v>
      </c>
      <c r="P168" s="159">
        <f t="shared" si="14"/>
        <v>1.0291759003906475</v>
      </c>
      <c r="Q168" s="159">
        <f t="shared" si="12"/>
        <v>1.2202601663569996</v>
      </c>
      <c r="R168" s="160">
        <f t="shared" si="13"/>
        <v>0.84781081848106155</v>
      </c>
    </row>
    <row r="169" spans="1:18" ht="16.5" thickBot="1" x14ac:dyDescent="0.35">
      <c r="A169" s="151">
        <v>167</v>
      </c>
      <c r="B169" s="254" t="s">
        <v>312</v>
      </c>
      <c r="C169" s="255" t="s">
        <v>256</v>
      </c>
      <c r="D169" s="256" t="s">
        <v>311</v>
      </c>
      <c r="E169" s="252">
        <v>301.21719999999999</v>
      </c>
      <c r="F169" s="252">
        <v>2.382482</v>
      </c>
      <c r="G169" s="252" t="s">
        <v>441</v>
      </c>
      <c r="H169" s="257">
        <v>1827952</v>
      </c>
      <c r="I169" s="257">
        <v>1759113</v>
      </c>
      <c r="J169" s="257">
        <v>1030364</v>
      </c>
      <c r="K169" s="257">
        <v>1741558</v>
      </c>
      <c r="L169" s="257">
        <v>1826908</v>
      </c>
      <c r="M169" s="257">
        <v>1090093</v>
      </c>
      <c r="N169" s="158">
        <f t="shared" si="10"/>
        <v>1793532.5</v>
      </c>
      <c r="O169" s="158">
        <f t="shared" si="11"/>
        <v>1385961</v>
      </c>
      <c r="P169" s="159">
        <f t="shared" si="14"/>
        <v>0.77275488456440011</v>
      </c>
      <c r="Q169" s="159">
        <f t="shared" si="12"/>
        <v>0.59668740845187607</v>
      </c>
      <c r="R169" s="160">
        <f t="shared" si="13"/>
        <v>0.37213594635430736</v>
      </c>
    </row>
    <row r="170" spans="1:18" ht="16.5" thickBot="1" x14ac:dyDescent="0.35">
      <c r="A170" s="151">
        <v>168</v>
      </c>
      <c r="B170" s="254" t="s">
        <v>313</v>
      </c>
      <c r="C170" s="255" t="s">
        <v>314</v>
      </c>
      <c r="D170" s="256" t="s">
        <v>311</v>
      </c>
      <c r="E170" s="252">
        <v>329.24869999999999</v>
      </c>
      <c r="F170" s="252">
        <v>2.6103909999999999</v>
      </c>
      <c r="G170" s="252" t="s">
        <v>441</v>
      </c>
      <c r="H170" s="257">
        <v>1356281</v>
      </c>
      <c r="I170" s="257">
        <v>785081</v>
      </c>
      <c r="J170" s="257">
        <v>1647552</v>
      </c>
      <c r="K170" s="257">
        <v>1183330</v>
      </c>
      <c r="L170" s="257">
        <v>1052577</v>
      </c>
      <c r="M170" s="257">
        <v>2313215</v>
      </c>
      <c r="N170" s="158">
        <f t="shared" si="10"/>
        <v>1070681</v>
      </c>
      <c r="O170" s="158">
        <f t="shared" si="11"/>
        <v>1415441</v>
      </c>
      <c r="P170" s="159">
        <f t="shared" si="14"/>
        <v>1.3220006706012342</v>
      </c>
      <c r="Q170" s="159">
        <f t="shared" si="12"/>
        <v>2.1976681990961233</v>
      </c>
      <c r="R170" s="160">
        <f t="shared" si="13"/>
        <v>0.44776175689457576</v>
      </c>
    </row>
    <row r="171" spans="1:18" ht="16.5" thickBot="1" x14ac:dyDescent="0.35">
      <c r="A171" s="151">
        <v>169</v>
      </c>
      <c r="B171" s="258" t="s">
        <v>151</v>
      </c>
      <c r="C171" s="259" t="s">
        <v>152</v>
      </c>
      <c r="D171" s="260" t="s">
        <v>150</v>
      </c>
      <c r="E171" s="304">
        <v>138.97890000000001</v>
      </c>
      <c r="F171" s="304">
        <v>0.54061820000000005</v>
      </c>
      <c r="G171" s="304" t="s">
        <v>441</v>
      </c>
      <c r="H171" s="262">
        <v>74015.34</v>
      </c>
      <c r="I171" s="262">
        <v>62484.07</v>
      </c>
      <c r="J171" s="262">
        <v>80992.42</v>
      </c>
      <c r="K171" s="262">
        <v>56481.86</v>
      </c>
      <c r="L171" s="262">
        <v>84249.79</v>
      </c>
      <c r="M171" s="262">
        <v>97247.1</v>
      </c>
      <c r="N171" s="158">
        <f t="shared" si="10"/>
        <v>68249.705000000002</v>
      </c>
      <c r="O171" s="158">
        <f t="shared" si="11"/>
        <v>68737.14</v>
      </c>
      <c r="P171" s="159">
        <f t="shared" si="14"/>
        <v>1.0071419356318096</v>
      </c>
      <c r="Q171" s="159">
        <f t="shared" si="12"/>
        <v>1.1542711263731342</v>
      </c>
      <c r="R171" s="160">
        <f t="shared" si="13"/>
        <v>0.97455978980332969</v>
      </c>
    </row>
    <row r="172" spans="1:18" ht="16.5" thickBot="1" x14ac:dyDescent="0.35">
      <c r="A172" s="151">
        <v>170</v>
      </c>
      <c r="B172" s="258" t="s">
        <v>155</v>
      </c>
      <c r="C172" s="259" t="s">
        <v>156</v>
      </c>
      <c r="D172" s="260" t="s">
        <v>150</v>
      </c>
      <c r="E172" s="304">
        <v>204.12289999999999</v>
      </c>
      <c r="F172" s="304">
        <v>0.68838080000000001</v>
      </c>
      <c r="G172" s="304" t="s">
        <v>440</v>
      </c>
      <c r="H172" s="262">
        <v>152165200</v>
      </c>
      <c r="I172" s="262">
        <v>192691200</v>
      </c>
      <c r="J172" s="262">
        <v>161836000</v>
      </c>
      <c r="K172" s="262">
        <v>173779100</v>
      </c>
      <c r="L172" s="262">
        <v>151370600</v>
      </c>
      <c r="M172" s="262">
        <v>142928100</v>
      </c>
      <c r="N172" s="158">
        <f t="shared" si="10"/>
        <v>172428200</v>
      </c>
      <c r="O172" s="158">
        <f t="shared" si="11"/>
        <v>167807550</v>
      </c>
      <c r="P172" s="159">
        <f t="shared" si="14"/>
        <v>0.97320246920167353</v>
      </c>
      <c r="Q172" s="159">
        <f t="shared" si="12"/>
        <v>0.94422628964937705</v>
      </c>
      <c r="R172" s="160">
        <f t="shared" si="13"/>
        <v>0.84714973562578888</v>
      </c>
    </row>
    <row r="173" spans="1:18" ht="16.5" thickBot="1" x14ac:dyDescent="0.35">
      <c r="A173" s="151">
        <v>171</v>
      </c>
      <c r="B173" s="254" t="s">
        <v>157</v>
      </c>
      <c r="C173" s="259" t="s">
        <v>158</v>
      </c>
      <c r="D173" s="260" t="s">
        <v>150</v>
      </c>
      <c r="E173" s="304">
        <v>145.0496</v>
      </c>
      <c r="F173" s="304">
        <v>0.68189169999999999</v>
      </c>
      <c r="G173" s="304" t="s">
        <v>440</v>
      </c>
      <c r="H173" s="262">
        <v>154157.4</v>
      </c>
      <c r="I173" s="262">
        <v>371752.9</v>
      </c>
      <c r="J173" s="262">
        <v>115149.4</v>
      </c>
      <c r="K173" s="262">
        <v>330617</v>
      </c>
      <c r="L173" s="262">
        <v>279557.8</v>
      </c>
      <c r="M173" s="262">
        <v>122329</v>
      </c>
      <c r="N173" s="158">
        <f t="shared" si="10"/>
        <v>262955.15000000002</v>
      </c>
      <c r="O173" s="158">
        <f t="shared" si="11"/>
        <v>222883.20000000001</v>
      </c>
      <c r="P173" s="159">
        <f t="shared" si="14"/>
        <v>0.84760918354327719</v>
      </c>
      <c r="Q173" s="159">
        <f t="shared" si="12"/>
        <v>0.43758035011006668</v>
      </c>
      <c r="R173" s="160">
        <f t="shared" si="13"/>
        <v>0.81802915055478775</v>
      </c>
    </row>
    <row r="174" spans="1:18" ht="16.5" thickBot="1" x14ac:dyDescent="0.35">
      <c r="A174" s="151">
        <v>172</v>
      </c>
      <c r="B174" s="258" t="s">
        <v>423</v>
      </c>
      <c r="C174" s="259" t="s">
        <v>161</v>
      </c>
      <c r="D174" s="260" t="s">
        <v>150</v>
      </c>
      <c r="E174" s="304">
        <v>230.09559999999999</v>
      </c>
      <c r="F174" s="304">
        <v>0.68158870000000005</v>
      </c>
      <c r="G174" s="304" t="s">
        <v>440</v>
      </c>
      <c r="H174" s="262">
        <v>674581.9</v>
      </c>
      <c r="I174" s="262">
        <v>1080362</v>
      </c>
      <c r="J174" s="262">
        <v>159057.5</v>
      </c>
      <c r="K174" s="262">
        <v>655258.80000000005</v>
      </c>
      <c r="L174" s="262">
        <v>752943.5</v>
      </c>
      <c r="M174" s="262">
        <v>549245.69999999995</v>
      </c>
      <c r="N174" s="158">
        <f t="shared" si="10"/>
        <v>877471.95</v>
      </c>
      <c r="O174" s="158">
        <f t="shared" si="11"/>
        <v>407158.15</v>
      </c>
      <c r="P174" s="159">
        <f t="shared" si="14"/>
        <v>0.4640127242813859</v>
      </c>
      <c r="Q174" s="159">
        <f t="shared" si="12"/>
        <v>0.72946469423004512</v>
      </c>
      <c r="R174" s="160">
        <f t="shared" si="13"/>
        <v>0.27995245958824777</v>
      </c>
    </row>
    <row r="175" spans="1:18" ht="16.5" thickBot="1" x14ac:dyDescent="0.35">
      <c r="A175" s="151">
        <v>173</v>
      </c>
      <c r="B175" s="258" t="s">
        <v>538</v>
      </c>
      <c r="C175" s="259" t="s">
        <v>539</v>
      </c>
      <c r="D175" s="260" t="s">
        <v>150</v>
      </c>
      <c r="E175" s="304">
        <v>133.07390000000001</v>
      </c>
      <c r="F175" s="304">
        <v>0.67041600000000001</v>
      </c>
      <c r="G175" s="304" t="s">
        <v>440</v>
      </c>
      <c r="H175" s="262">
        <v>64865440</v>
      </c>
      <c r="I175" s="262">
        <v>52109900</v>
      </c>
      <c r="J175" s="262">
        <v>57439860</v>
      </c>
      <c r="K175" s="262">
        <v>69013820</v>
      </c>
      <c r="L175" s="262">
        <v>54843940</v>
      </c>
      <c r="M175" s="262">
        <v>66847760</v>
      </c>
      <c r="N175" s="158">
        <f t="shared" si="10"/>
        <v>58487670</v>
      </c>
      <c r="O175" s="158">
        <f t="shared" si="11"/>
        <v>63226840</v>
      </c>
      <c r="P175" s="159">
        <f t="shared" si="14"/>
        <v>1.0810285313126682</v>
      </c>
      <c r="Q175" s="159">
        <f t="shared" si="12"/>
        <v>1.2188723129665739</v>
      </c>
      <c r="R175" s="160">
        <f t="shared" si="13"/>
        <v>0.63736377444276127</v>
      </c>
    </row>
    <row r="176" spans="1:18" ht="16.5" thickBot="1" x14ac:dyDescent="0.35">
      <c r="A176" s="151">
        <v>174</v>
      </c>
      <c r="B176" s="258" t="s">
        <v>166</v>
      </c>
      <c r="C176" s="259" t="s">
        <v>167</v>
      </c>
      <c r="D176" s="260" t="s">
        <v>150</v>
      </c>
      <c r="E176" s="304">
        <v>207.01400000000001</v>
      </c>
      <c r="F176" s="304">
        <v>0.64706819999999998</v>
      </c>
      <c r="G176" s="304" t="s">
        <v>440</v>
      </c>
      <c r="H176" s="262">
        <v>7761000</v>
      </c>
      <c r="I176" s="262">
        <v>7833074</v>
      </c>
      <c r="J176" s="262">
        <v>6644026</v>
      </c>
      <c r="K176" s="262">
        <v>8260218</v>
      </c>
      <c r="L176" s="262">
        <v>9067709</v>
      </c>
      <c r="M176" s="262">
        <v>6352414</v>
      </c>
      <c r="N176" s="158">
        <f t="shared" si="10"/>
        <v>7797037</v>
      </c>
      <c r="O176" s="158">
        <f t="shared" si="11"/>
        <v>7452122</v>
      </c>
      <c r="P176" s="159">
        <f t="shared" si="14"/>
        <v>0.95576332393959396</v>
      </c>
      <c r="Q176" s="159">
        <f t="shared" si="12"/>
        <v>0.7005533591781562</v>
      </c>
      <c r="R176" s="160">
        <f t="shared" si="13"/>
        <v>0.71132544086406246</v>
      </c>
    </row>
    <row r="177" spans="1:18" ht="16.5" thickBot="1" x14ac:dyDescent="0.35">
      <c r="A177" s="151">
        <v>175</v>
      </c>
      <c r="B177" s="258" t="s">
        <v>172</v>
      </c>
      <c r="C177" s="259" t="s">
        <v>173</v>
      </c>
      <c r="D177" s="260" t="s">
        <v>150</v>
      </c>
      <c r="E177" s="304">
        <v>165.05459999999999</v>
      </c>
      <c r="F177" s="304">
        <v>0.68986740000000002</v>
      </c>
      <c r="G177" s="304" t="s">
        <v>440</v>
      </c>
      <c r="H177" s="262">
        <v>3429740</v>
      </c>
      <c r="I177" s="262">
        <v>3694607</v>
      </c>
      <c r="J177" s="262">
        <v>3224988</v>
      </c>
      <c r="K177" s="262">
        <v>3948625</v>
      </c>
      <c r="L177" s="262">
        <v>2542873</v>
      </c>
      <c r="M177" s="262">
        <v>3856737</v>
      </c>
      <c r="N177" s="158">
        <f t="shared" si="10"/>
        <v>3562173.5</v>
      </c>
      <c r="O177" s="158">
        <f t="shared" si="11"/>
        <v>3586806.5</v>
      </c>
      <c r="P177" s="159">
        <f t="shared" si="14"/>
        <v>1.0069151600841453</v>
      </c>
      <c r="Q177" s="159">
        <f t="shared" si="12"/>
        <v>1.5166848678640263</v>
      </c>
      <c r="R177" s="160">
        <f t="shared" si="13"/>
        <v>0.95483863790689361</v>
      </c>
    </row>
    <row r="178" spans="1:18" ht="16.5" thickBot="1" x14ac:dyDescent="0.35">
      <c r="A178" s="151">
        <v>176</v>
      </c>
      <c r="B178" s="258" t="s">
        <v>176</v>
      </c>
      <c r="C178" s="259" t="s">
        <v>177</v>
      </c>
      <c r="D178" s="260" t="s">
        <v>150</v>
      </c>
      <c r="E178" s="304">
        <v>161.1284</v>
      </c>
      <c r="F178" s="304">
        <v>0.61233899999999997</v>
      </c>
      <c r="G178" s="304" t="s">
        <v>440</v>
      </c>
      <c r="H178" s="262">
        <v>1776075</v>
      </c>
      <c r="I178" s="262">
        <v>3537797</v>
      </c>
      <c r="J178" s="262">
        <v>1368636</v>
      </c>
      <c r="K178" s="262">
        <v>2224797</v>
      </c>
      <c r="L178" s="262">
        <v>3110520</v>
      </c>
      <c r="M178" s="262">
        <v>1671076</v>
      </c>
      <c r="N178" s="158">
        <f t="shared" si="10"/>
        <v>2656936</v>
      </c>
      <c r="O178" s="158">
        <f t="shared" si="11"/>
        <v>1796716.5</v>
      </c>
      <c r="P178" s="159">
        <f t="shared" si="14"/>
        <v>0.67623627366259476</v>
      </c>
      <c r="Q178" s="159">
        <f t="shared" si="12"/>
        <v>0.53723364582127742</v>
      </c>
      <c r="R178" s="160">
        <f t="shared" si="13"/>
        <v>0.47239851210878925</v>
      </c>
    </row>
    <row r="179" spans="1:18" ht="16.5" thickBot="1" x14ac:dyDescent="0.35">
      <c r="A179" s="151">
        <v>177</v>
      </c>
      <c r="B179" s="258" t="s">
        <v>743</v>
      </c>
      <c r="C179" s="259" t="s">
        <v>744</v>
      </c>
      <c r="D179" s="260" t="s">
        <v>150</v>
      </c>
      <c r="E179" s="304">
        <v>334.07690000000002</v>
      </c>
      <c r="F179" s="304">
        <v>1.600811</v>
      </c>
      <c r="G179" s="304" t="s">
        <v>441</v>
      </c>
      <c r="H179" s="262">
        <v>10499.02</v>
      </c>
      <c r="I179" s="262">
        <v>7752.2830000000004</v>
      </c>
      <c r="J179" s="262">
        <v>16237.64</v>
      </c>
      <c r="K179" s="262">
        <v>7491.8410000000003</v>
      </c>
      <c r="L179" s="262">
        <v>9474.2720000000008</v>
      </c>
      <c r="M179" s="262">
        <v>19447.29</v>
      </c>
      <c r="N179" s="158">
        <f t="shared" si="10"/>
        <v>9125.6514999999999</v>
      </c>
      <c r="O179" s="158">
        <f t="shared" si="11"/>
        <v>11864.7405</v>
      </c>
      <c r="P179" s="159">
        <f t="shared" si="14"/>
        <v>1.3001527069053644</v>
      </c>
      <c r="Q179" s="159">
        <f t="shared" si="12"/>
        <v>2.0526421449584729</v>
      </c>
      <c r="R179" s="160">
        <f t="shared" si="13"/>
        <v>0.61075907348127001</v>
      </c>
    </row>
    <row r="180" spans="1:18" ht="16.5" thickBot="1" x14ac:dyDescent="0.35">
      <c r="A180" s="151">
        <v>178</v>
      </c>
      <c r="B180" s="258" t="s">
        <v>745</v>
      </c>
      <c r="C180" s="259" t="s">
        <v>746</v>
      </c>
      <c r="D180" s="260" t="s">
        <v>150</v>
      </c>
      <c r="E180" s="304">
        <v>379.00740000000002</v>
      </c>
      <c r="F180" s="304">
        <v>0.58593609999999996</v>
      </c>
      <c r="G180" s="304" t="s">
        <v>441</v>
      </c>
      <c r="H180" s="262">
        <v>124196.9</v>
      </c>
      <c r="I180" s="262">
        <v>60857.14</v>
      </c>
      <c r="J180" s="262">
        <v>130450.3</v>
      </c>
      <c r="K180" s="262">
        <v>41382.519999999997</v>
      </c>
      <c r="L180" s="262">
        <v>81488.509999999995</v>
      </c>
      <c r="M180" s="262">
        <v>114032.5</v>
      </c>
      <c r="N180" s="158">
        <f t="shared" si="10"/>
        <v>92527.01999999999</v>
      </c>
      <c r="O180" s="158">
        <f t="shared" si="11"/>
        <v>85916.41</v>
      </c>
      <c r="P180" s="159">
        <f t="shared" si="14"/>
        <v>0.92855481566357601</v>
      </c>
      <c r="Q180" s="159">
        <f t="shared" si="12"/>
        <v>1.3993690644239294</v>
      </c>
      <c r="R180" s="160">
        <f t="shared" si="13"/>
        <v>0.91477235376259092</v>
      </c>
    </row>
    <row r="181" spans="1:18" ht="16.5" thickBot="1" x14ac:dyDescent="0.35">
      <c r="A181" s="151">
        <v>179</v>
      </c>
      <c r="B181" s="258" t="s">
        <v>189</v>
      </c>
      <c r="C181" s="259" t="s">
        <v>259</v>
      </c>
      <c r="D181" s="260" t="s">
        <v>150</v>
      </c>
      <c r="E181" s="304">
        <v>377.14420000000001</v>
      </c>
      <c r="F181" s="304">
        <v>1.7451589999999999</v>
      </c>
      <c r="G181" s="304" t="s">
        <v>440</v>
      </c>
      <c r="H181" s="262">
        <v>247374.8</v>
      </c>
      <c r="I181" s="262">
        <v>189806.5</v>
      </c>
      <c r="J181" s="262">
        <v>169520.5</v>
      </c>
      <c r="K181" s="262">
        <v>169473.7</v>
      </c>
      <c r="L181" s="262">
        <v>126607.2</v>
      </c>
      <c r="M181" s="262">
        <v>173357.2</v>
      </c>
      <c r="N181" s="158">
        <f t="shared" si="10"/>
        <v>218590.65</v>
      </c>
      <c r="O181" s="158">
        <f t="shared" si="11"/>
        <v>169497.1</v>
      </c>
      <c r="P181" s="159">
        <f t="shared" si="14"/>
        <v>0.77540873774793206</v>
      </c>
      <c r="Q181" s="159">
        <f t="shared" si="12"/>
        <v>1.3692523016068598</v>
      </c>
      <c r="R181" s="160">
        <f t="shared" si="13"/>
        <v>0.23020524625874117</v>
      </c>
    </row>
    <row r="182" spans="1:18" ht="16.5" thickBot="1" x14ac:dyDescent="0.35">
      <c r="A182" s="151">
        <v>180</v>
      </c>
      <c r="B182" s="258" t="s">
        <v>190</v>
      </c>
      <c r="C182" s="259" t="s">
        <v>260</v>
      </c>
      <c r="D182" s="260" t="s">
        <v>150</v>
      </c>
      <c r="E182" s="304">
        <v>316.98439999999999</v>
      </c>
      <c r="F182" s="304">
        <v>1.019795</v>
      </c>
      <c r="G182" s="304" t="s">
        <v>441</v>
      </c>
      <c r="H182" s="262">
        <v>116073.3</v>
      </c>
      <c r="I182" s="262">
        <v>106644.4</v>
      </c>
      <c r="J182" s="262">
        <v>91556.75</v>
      </c>
      <c r="K182" s="262">
        <v>110319.9</v>
      </c>
      <c r="L182" s="262">
        <v>124173</v>
      </c>
      <c r="M182" s="262">
        <v>109596.3</v>
      </c>
      <c r="N182" s="158">
        <f t="shared" si="10"/>
        <v>111358.85</v>
      </c>
      <c r="O182" s="158">
        <f t="shared" si="11"/>
        <v>100938.325</v>
      </c>
      <c r="P182" s="159">
        <f t="shared" si="14"/>
        <v>0.90642391691365343</v>
      </c>
      <c r="Q182" s="159">
        <f t="shared" si="12"/>
        <v>0.8826097460800657</v>
      </c>
      <c r="R182" s="160">
        <f t="shared" si="13"/>
        <v>0.42555662627245761</v>
      </c>
    </row>
    <row r="183" spans="1:18" ht="16.5" thickBot="1" x14ac:dyDescent="0.35">
      <c r="A183" s="151">
        <v>181</v>
      </c>
      <c r="B183" s="258" t="s">
        <v>747</v>
      </c>
      <c r="C183" s="259" t="s">
        <v>748</v>
      </c>
      <c r="D183" s="260" t="s">
        <v>150</v>
      </c>
      <c r="E183" s="304">
        <v>356.0401</v>
      </c>
      <c r="F183" s="304">
        <v>0.69787319999999997</v>
      </c>
      <c r="G183" s="304" t="s">
        <v>440</v>
      </c>
      <c r="H183" s="262">
        <v>49995.05</v>
      </c>
      <c r="I183" s="262">
        <v>0</v>
      </c>
      <c r="J183" s="262">
        <v>70639.16</v>
      </c>
      <c r="K183" s="262">
        <v>31939.91</v>
      </c>
      <c r="L183" s="262">
        <v>30382.63</v>
      </c>
      <c r="M183" s="262">
        <v>68828.34</v>
      </c>
      <c r="N183" s="158">
        <f t="shared" si="10"/>
        <v>24997.525000000001</v>
      </c>
      <c r="O183" s="158">
        <f t="shared" si="11"/>
        <v>51289.535000000003</v>
      </c>
      <c r="P183" s="159">
        <f t="shared" si="14"/>
        <v>2.0517845266681403</v>
      </c>
      <c r="Q183" s="159">
        <f t="shared" si="12"/>
        <v>2.2653845305689466</v>
      </c>
      <c r="R183" s="160">
        <f t="shared" si="13"/>
        <v>0.49305516330900978</v>
      </c>
    </row>
    <row r="184" spans="1:18" ht="16.5" thickBot="1" x14ac:dyDescent="0.35">
      <c r="A184" s="151">
        <v>182</v>
      </c>
      <c r="B184" s="258" t="s">
        <v>191</v>
      </c>
      <c r="C184" s="259" t="s">
        <v>261</v>
      </c>
      <c r="D184" s="260" t="s">
        <v>150</v>
      </c>
      <c r="E184" s="304">
        <v>308.97910000000002</v>
      </c>
      <c r="F184" s="304">
        <v>1.0825020000000001</v>
      </c>
      <c r="G184" s="304" t="s">
        <v>441</v>
      </c>
      <c r="H184" s="262">
        <v>90225.18</v>
      </c>
      <c r="I184" s="262">
        <v>80446.62</v>
      </c>
      <c r="J184" s="262">
        <v>67827.37</v>
      </c>
      <c r="K184" s="262">
        <v>77070.960000000006</v>
      </c>
      <c r="L184" s="262">
        <v>84994.52</v>
      </c>
      <c r="M184" s="262">
        <v>86505.12</v>
      </c>
      <c r="N184" s="158">
        <f t="shared" si="10"/>
        <v>85335.9</v>
      </c>
      <c r="O184" s="158">
        <f t="shared" si="11"/>
        <v>72449.165000000008</v>
      </c>
      <c r="P184" s="159">
        <f t="shared" si="14"/>
        <v>0.84898811637306237</v>
      </c>
      <c r="Q184" s="159">
        <f t="shared" si="12"/>
        <v>1.0177729105358793</v>
      </c>
      <c r="R184" s="160">
        <f t="shared" si="13"/>
        <v>0.19552131389489846</v>
      </c>
    </row>
    <row r="185" spans="1:18" ht="16.5" thickBot="1" x14ac:dyDescent="0.35">
      <c r="A185" s="151">
        <v>183</v>
      </c>
      <c r="B185" s="258" t="s">
        <v>749</v>
      </c>
      <c r="C185" s="259" t="s">
        <v>750</v>
      </c>
      <c r="D185" s="260" t="s">
        <v>150</v>
      </c>
      <c r="E185" s="304">
        <v>317.04039999999998</v>
      </c>
      <c r="F185" s="304">
        <v>0.63702049999999999</v>
      </c>
      <c r="G185" s="304" t="s">
        <v>440</v>
      </c>
      <c r="H185" s="262">
        <v>203468.79999999999</v>
      </c>
      <c r="I185" s="262">
        <v>167863</v>
      </c>
      <c r="J185" s="262">
        <v>242977.7</v>
      </c>
      <c r="K185" s="262">
        <v>347907.9</v>
      </c>
      <c r="L185" s="262">
        <v>389074.4</v>
      </c>
      <c r="M185" s="262">
        <v>259844</v>
      </c>
      <c r="N185" s="158">
        <f t="shared" si="10"/>
        <v>185665.9</v>
      </c>
      <c r="O185" s="158">
        <f t="shared" si="11"/>
        <v>295442.80000000005</v>
      </c>
      <c r="P185" s="159">
        <f t="shared" si="14"/>
        <v>1.5912604306983675</v>
      </c>
      <c r="Q185" s="159">
        <f t="shared" si="12"/>
        <v>0.66785170137125438</v>
      </c>
      <c r="R185" s="160">
        <f t="shared" si="13"/>
        <v>0.18605645702694606</v>
      </c>
    </row>
    <row r="186" spans="1:18" ht="16.5" thickBot="1" x14ac:dyDescent="0.35">
      <c r="A186" s="151">
        <v>184</v>
      </c>
      <c r="B186" s="258" t="s">
        <v>751</v>
      </c>
      <c r="C186" s="259" t="s">
        <v>752</v>
      </c>
      <c r="D186" s="260" t="s">
        <v>150</v>
      </c>
      <c r="E186" s="304">
        <v>313.07870000000003</v>
      </c>
      <c r="F186" s="304">
        <v>2.1322190000000001</v>
      </c>
      <c r="G186" s="304" t="s">
        <v>441</v>
      </c>
      <c r="H186" s="262">
        <v>242817.2</v>
      </c>
      <c r="I186" s="262">
        <v>242794.9</v>
      </c>
      <c r="J186" s="262">
        <v>270321.3</v>
      </c>
      <c r="K186" s="262">
        <v>250456.1</v>
      </c>
      <c r="L186" s="262">
        <v>272090</v>
      </c>
      <c r="M186" s="262">
        <v>274498.09999999998</v>
      </c>
      <c r="N186" s="158">
        <f t="shared" si="10"/>
        <v>242806.05</v>
      </c>
      <c r="O186" s="158">
        <f t="shared" si="11"/>
        <v>260388.7</v>
      </c>
      <c r="P186" s="159">
        <f t="shared" si="14"/>
        <v>1.0724143817668466</v>
      </c>
      <c r="Q186" s="159">
        <f t="shared" si="12"/>
        <v>1.0088503803888418</v>
      </c>
      <c r="R186" s="160">
        <f t="shared" si="13"/>
        <v>0.21871316577394206</v>
      </c>
    </row>
    <row r="187" spans="1:18" ht="16.5" thickBot="1" x14ac:dyDescent="0.35">
      <c r="A187" s="151">
        <v>185</v>
      </c>
      <c r="B187" s="258" t="s">
        <v>753</v>
      </c>
      <c r="C187" s="259" t="s">
        <v>754</v>
      </c>
      <c r="D187" s="260" t="s">
        <v>150</v>
      </c>
      <c r="E187" s="304">
        <v>333.0591</v>
      </c>
      <c r="F187" s="304">
        <v>0.55599080000000001</v>
      </c>
      <c r="G187" s="304" t="s">
        <v>441</v>
      </c>
      <c r="H187" s="262">
        <v>350948.6</v>
      </c>
      <c r="I187" s="262">
        <v>416901</v>
      </c>
      <c r="J187" s="262">
        <v>229212.7</v>
      </c>
      <c r="K187" s="262">
        <v>406822.2</v>
      </c>
      <c r="L187" s="262">
        <v>368047</v>
      </c>
      <c r="M187" s="262">
        <v>273075.3</v>
      </c>
      <c r="N187" s="158">
        <f t="shared" si="10"/>
        <v>383924.8</v>
      </c>
      <c r="O187" s="158">
        <f t="shared" si="11"/>
        <v>318017.45</v>
      </c>
      <c r="P187" s="159">
        <f t="shared" si="14"/>
        <v>0.82833265785382981</v>
      </c>
      <c r="Q187" s="159">
        <f t="shared" si="12"/>
        <v>0.74195768475221913</v>
      </c>
      <c r="R187" s="160">
        <f t="shared" si="13"/>
        <v>0.55856468749256416</v>
      </c>
    </row>
    <row r="188" spans="1:18" ht="16.5" thickBot="1" x14ac:dyDescent="0.35">
      <c r="A188" s="151">
        <v>186</v>
      </c>
      <c r="B188" s="258" t="s">
        <v>192</v>
      </c>
      <c r="C188" s="259" t="s">
        <v>262</v>
      </c>
      <c r="D188" s="260" t="s">
        <v>150</v>
      </c>
      <c r="E188" s="304">
        <v>169.09530000000001</v>
      </c>
      <c r="F188" s="304">
        <v>0.62091790000000002</v>
      </c>
      <c r="G188" s="304" t="s">
        <v>440</v>
      </c>
      <c r="H188" s="262">
        <v>577249.30000000005</v>
      </c>
      <c r="I188" s="262">
        <v>978445.6</v>
      </c>
      <c r="J188" s="262">
        <v>836075.8</v>
      </c>
      <c r="K188" s="262">
        <v>649399.69999999995</v>
      </c>
      <c r="L188" s="262">
        <v>1125306</v>
      </c>
      <c r="M188" s="262">
        <v>790765</v>
      </c>
      <c r="N188" s="158">
        <f t="shared" si="10"/>
        <v>777847.45</v>
      </c>
      <c r="O188" s="158">
        <f t="shared" si="11"/>
        <v>742737.75</v>
      </c>
      <c r="P188" s="159">
        <f t="shared" si="14"/>
        <v>0.95486300045079542</v>
      </c>
      <c r="Q188" s="159">
        <f t="shared" si="12"/>
        <v>0.70271108480715472</v>
      </c>
      <c r="R188" s="160">
        <f t="shared" si="13"/>
        <v>0.88849056369988677</v>
      </c>
    </row>
    <row r="189" spans="1:18" ht="16.5" thickBot="1" x14ac:dyDescent="0.35">
      <c r="A189" s="151">
        <v>187</v>
      </c>
      <c r="B189" s="258" t="s">
        <v>194</v>
      </c>
      <c r="C189" s="259" t="s">
        <v>266</v>
      </c>
      <c r="D189" s="260" t="s">
        <v>150</v>
      </c>
      <c r="E189" s="304">
        <v>171.1018</v>
      </c>
      <c r="F189" s="304">
        <v>1.7258849999999999</v>
      </c>
      <c r="G189" s="304" t="s">
        <v>441</v>
      </c>
      <c r="H189" s="262">
        <v>421807.8</v>
      </c>
      <c r="I189" s="262">
        <v>260567.5</v>
      </c>
      <c r="J189" s="262">
        <v>233624.1</v>
      </c>
      <c r="K189" s="262">
        <v>227808.4</v>
      </c>
      <c r="L189" s="262">
        <v>247093.4</v>
      </c>
      <c r="M189" s="262">
        <v>279063.09999999998</v>
      </c>
      <c r="N189" s="158">
        <f t="shared" si="10"/>
        <v>341187.65</v>
      </c>
      <c r="O189" s="158">
        <f t="shared" si="11"/>
        <v>230716.25</v>
      </c>
      <c r="P189" s="159">
        <f t="shared" si="14"/>
        <v>0.67621512677847506</v>
      </c>
      <c r="Q189" s="159">
        <f t="shared" si="12"/>
        <v>1.1293830591994767</v>
      </c>
      <c r="R189" s="160">
        <f t="shared" si="13"/>
        <v>0.30437238800948452</v>
      </c>
    </row>
    <row r="190" spans="1:18" ht="16.5" thickBot="1" x14ac:dyDescent="0.35">
      <c r="A190" s="151">
        <v>188</v>
      </c>
      <c r="B190" s="258" t="s">
        <v>197</v>
      </c>
      <c r="C190" s="259" t="s">
        <v>269</v>
      </c>
      <c r="D190" s="260" t="s">
        <v>150</v>
      </c>
      <c r="E190" s="304">
        <v>152.99459999999999</v>
      </c>
      <c r="F190" s="304">
        <v>0.56297770000000003</v>
      </c>
      <c r="G190" s="304" t="s">
        <v>441</v>
      </c>
      <c r="H190" s="262">
        <v>384606.1</v>
      </c>
      <c r="I190" s="262">
        <v>610893.4</v>
      </c>
      <c r="J190" s="262">
        <v>613788.6</v>
      </c>
      <c r="K190" s="262">
        <v>674947.9</v>
      </c>
      <c r="L190" s="262">
        <v>691348.2</v>
      </c>
      <c r="M190" s="262">
        <v>511531.8</v>
      </c>
      <c r="N190" s="158">
        <f t="shared" si="10"/>
        <v>497749.75</v>
      </c>
      <c r="O190" s="158">
        <f t="shared" si="11"/>
        <v>644368.25</v>
      </c>
      <c r="P190" s="159">
        <f t="shared" si="14"/>
        <v>1.2945626793383622</v>
      </c>
      <c r="Q190" s="159">
        <f t="shared" si="12"/>
        <v>0.73990472528893547</v>
      </c>
      <c r="R190" s="160">
        <f t="shared" si="13"/>
        <v>0.33744353341902678</v>
      </c>
    </row>
    <row r="191" spans="1:18" ht="16.5" thickBot="1" x14ac:dyDescent="0.35">
      <c r="A191" s="151">
        <v>189</v>
      </c>
      <c r="B191" s="258" t="s">
        <v>200</v>
      </c>
      <c r="C191" s="259" t="s">
        <v>271</v>
      </c>
      <c r="D191" s="260" t="s">
        <v>150</v>
      </c>
      <c r="E191" s="304">
        <v>192.06880000000001</v>
      </c>
      <c r="F191" s="304">
        <v>1.748559</v>
      </c>
      <c r="G191" s="304" t="s">
        <v>440</v>
      </c>
      <c r="H191" s="262">
        <v>194992.8</v>
      </c>
      <c r="I191" s="262">
        <v>116082.1</v>
      </c>
      <c r="J191" s="262">
        <v>124976.2</v>
      </c>
      <c r="K191" s="262">
        <v>139684.29999999999</v>
      </c>
      <c r="L191" s="262">
        <v>192523.9</v>
      </c>
      <c r="M191" s="262">
        <v>235016.5</v>
      </c>
      <c r="N191" s="158">
        <f t="shared" si="10"/>
        <v>155537.45000000001</v>
      </c>
      <c r="O191" s="158">
        <f t="shared" si="11"/>
        <v>132330.25</v>
      </c>
      <c r="P191" s="159">
        <f t="shared" si="14"/>
        <v>0.85079349057092035</v>
      </c>
      <c r="Q191" s="159">
        <f t="shared" si="12"/>
        <v>1.22071337636522</v>
      </c>
      <c r="R191" s="160">
        <f t="shared" si="13"/>
        <v>0.62154173585300043</v>
      </c>
    </row>
    <row r="192" spans="1:18" ht="16.5" thickBot="1" x14ac:dyDescent="0.35">
      <c r="A192" s="151">
        <v>190</v>
      </c>
      <c r="B192" s="258" t="s">
        <v>755</v>
      </c>
      <c r="C192" s="259" t="s">
        <v>756</v>
      </c>
      <c r="D192" s="260" t="s">
        <v>150</v>
      </c>
      <c r="E192" s="304">
        <v>194.04339999999999</v>
      </c>
      <c r="F192" s="304">
        <v>0.93608340000000001</v>
      </c>
      <c r="G192" s="304" t="s">
        <v>440</v>
      </c>
      <c r="H192" s="262">
        <v>27780.99</v>
      </c>
      <c r="I192" s="262">
        <v>35935.879999999997</v>
      </c>
      <c r="J192" s="262">
        <v>32050.44</v>
      </c>
      <c r="K192" s="262">
        <v>20863.580000000002</v>
      </c>
      <c r="L192" s="262">
        <v>35521.06</v>
      </c>
      <c r="M192" s="262">
        <v>24518.74</v>
      </c>
      <c r="N192" s="158">
        <f t="shared" si="10"/>
        <v>31858.434999999998</v>
      </c>
      <c r="O192" s="158">
        <f t="shared" si="11"/>
        <v>26457.010000000002</v>
      </c>
      <c r="P192" s="159">
        <f t="shared" si="14"/>
        <v>0.83045541942032008</v>
      </c>
      <c r="Q192" s="159">
        <f t="shared" si="12"/>
        <v>0.69025924338969624</v>
      </c>
      <c r="R192" s="160">
        <f t="shared" si="13"/>
        <v>0.51688075138760126</v>
      </c>
    </row>
    <row r="193" spans="1:18" ht="16.5" thickBot="1" x14ac:dyDescent="0.35">
      <c r="A193" s="151">
        <v>191</v>
      </c>
      <c r="B193" s="258" t="s">
        <v>201</v>
      </c>
      <c r="C193" s="259" t="s">
        <v>272</v>
      </c>
      <c r="D193" s="260" t="s">
        <v>150</v>
      </c>
      <c r="E193" s="304">
        <v>187.13319999999999</v>
      </c>
      <c r="F193" s="304">
        <v>1.741458</v>
      </c>
      <c r="G193" s="304" t="s">
        <v>441</v>
      </c>
      <c r="H193" s="262">
        <v>177291.5</v>
      </c>
      <c r="I193" s="262">
        <v>115812.7</v>
      </c>
      <c r="J193" s="262">
        <v>83295.16</v>
      </c>
      <c r="K193" s="262">
        <v>96522.32</v>
      </c>
      <c r="L193" s="262">
        <v>101548.9</v>
      </c>
      <c r="M193" s="262">
        <v>92384.82</v>
      </c>
      <c r="N193" s="158">
        <f t="shared" si="10"/>
        <v>146552.1</v>
      </c>
      <c r="O193" s="158">
        <f t="shared" si="11"/>
        <v>89908.74</v>
      </c>
      <c r="P193" s="159">
        <f t="shared" si="14"/>
        <v>0.61349335833468099</v>
      </c>
      <c r="Q193" s="159">
        <f t="shared" si="12"/>
        <v>0.90975697422621038</v>
      </c>
      <c r="R193" s="160">
        <f t="shared" si="13"/>
        <v>0.21342097886510325</v>
      </c>
    </row>
    <row r="194" spans="1:18" ht="16.5" thickBot="1" x14ac:dyDescent="0.35">
      <c r="A194" s="151">
        <v>192</v>
      </c>
      <c r="B194" s="258" t="s">
        <v>205</v>
      </c>
      <c r="C194" s="259" t="s">
        <v>204</v>
      </c>
      <c r="D194" s="260" t="s">
        <v>150</v>
      </c>
      <c r="E194" s="304">
        <v>189.00309999999999</v>
      </c>
      <c r="F194" s="304">
        <v>0.57464029999999999</v>
      </c>
      <c r="G194" s="304" t="s">
        <v>441</v>
      </c>
      <c r="H194" s="262">
        <v>255611.2</v>
      </c>
      <c r="I194" s="262">
        <v>266620.7</v>
      </c>
      <c r="J194" s="262">
        <v>247853.5</v>
      </c>
      <c r="K194" s="262">
        <v>257667.20000000001</v>
      </c>
      <c r="L194" s="262">
        <v>215432.4</v>
      </c>
      <c r="M194" s="262">
        <v>190072.1</v>
      </c>
      <c r="N194" s="158">
        <f t="shared" si="10"/>
        <v>261115.95</v>
      </c>
      <c r="O194" s="158">
        <f t="shared" si="11"/>
        <v>252760.35</v>
      </c>
      <c r="P194" s="159">
        <f t="shared" si="14"/>
        <v>0.96800042280067533</v>
      </c>
      <c r="Q194" s="159">
        <f t="shared" si="12"/>
        <v>0.88228186660873675</v>
      </c>
      <c r="R194" s="160">
        <f t="shared" si="13"/>
        <v>0.37473031648786204</v>
      </c>
    </row>
    <row r="195" spans="1:18" ht="16.5" thickBot="1" x14ac:dyDescent="0.35">
      <c r="A195" s="151">
        <v>193</v>
      </c>
      <c r="B195" s="258" t="s">
        <v>206</v>
      </c>
      <c r="C195" s="259" t="s">
        <v>275</v>
      </c>
      <c r="D195" s="260" t="s">
        <v>150</v>
      </c>
      <c r="E195" s="304">
        <v>191.07640000000001</v>
      </c>
      <c r="F195" s="304">
        <v>0.62145499999999998</v>
      </c>
      <c r="G195" s="304" t="s">
        <v>440</v>
      </c>
      <c r="H195" s="262">
        <v>250433.1</v>
      </c>
      <c r="I195" s="262">
        <v>147270.6</v>
      </c>
      <c r="J195" s="262">
        <v>179259.9</v>
      </c>
      <c r="K195" s="262">
        <v>767124</v>
      </c>
      <c r="L195" s="262">
        <v>312963.40000000002</v>
      </c>
      <c r="M195" s="262">
        <v>631861.19999999995</v>
      </c>
      <c r="N195" s="158">
        <f t="shared" ref="N195" si="15">MEDIAN(H195:I195)</f>
        <v>198851.85</v>
      </c>
      <c r="O195" s="158">
        <f t="shared" ref="O195" si="16">MEDIAN(J195:K195)</f>
        <v>473191.94999999995</v>
      </c>
      <c r="P195" s="159">
        <f t="shared" si="14"/>
        <v>2.3796205567109379</v>
      </c>
      <c r="Q195" s="159">
        <f t="shared" ref="Q195" si="17">M195/L195</f>
        <v>2.0189619616862542</v>
      </c>
      <c r="R195" s="160">
        <f t="shared" ref="R195" si="18">TTEST(H195:I195,J195:K195,2,2)</f>
        <v>0.45498721414739707</v>
      </c>
    </row>
    <row r="196" spans="1:18" ht="16.5" thickBot="1" x14ac:dyDescent="0.35">
      <c r="A196" s="151">
        <v>194</v>
      </c>
      <c r="B196" s="264" t="s">
        <v>546</v>
      </c>
      <c r="C196" s="265" t="s">
        <v>547</v>
      </c>
      <c r="D196" s="266" t="s">
        <v>548</v>
      </c>
      <c r="E196" s="266">
        <v>337.2364</v>
      </c>
      <c r="F196" s="307">
        <v>9.567755</v>
      </c>
      <c r="G196" s="267" t="s">
        <v>441</v>
      </c>
      <c r="H196" s="267">
        <v>5230548</v>
      </c>
      <c r="I196" s="267">
        <v>2213623</v>
      </c>
      <c r="J196" s="267">
        <v>3006917</v>
      </c>
      <c r="K196" s="267">
        <v>5499334</v>
      </c>
      <c r="L196" s="267">
        <v>4350356</v>
      </c>
      <c r="M196" s="267">
        <v>3931579</v>
      </c>
      <c r="N196" s="158">
        <v>3722085.5</v>
      </c>
      <c r="O196" s="158">
        <v>4253125.5</v>
      </c>
      <c r="P196" s="159">
        <v>1.1426727032466073</v>
      </c>
      <c r="Q196" s="159">
        <v>0.90373730333793367</v>
      </c>
      <c r="R196" s="160">
        <v>0.81152900356964452</v>
      </c>
    </row>
    <row r="197" spans="1:18" ht="16.5" thickBot="1" x14ac:dyDescent="0.35">
      <c r="A197" s="151">
        <v>195</v>
      </c>
      <c r="B197" s="264" t="s">
        <v>553</v>
      </c>
      <c r="C197" s="265" t="s">
        <v>554</v>
      </c>
      <c r="D197" s="266" t="s">
        <v>548</v>
      </c>
      <c r="E197" s="266">
        <v>295.22820000000002</v>
      </c>
      <c r="F197" s="307">
        <v>6.1387130000000001</v>
      </c>
      <c r="G197" s="267" t="s">
        <v>441</v>
      </c>
      <c r="H197" s="267">
        <v>23557.248</v>
      </c>
      <c r="I197" s="267">
        <v>28650.021499999999</v>
      </c>
      <c r="J197" s="267">
        <v>28996.775399999999</v>
      </c>
      <c r="K197" s="267">
        <v>25319.210899999998</v>
      </c>
      <c r="L197" s="267">
        <v>24245.156200000001</v>
      </c>
      <c r="M197" s="267">
        <v>26357.9902</v>
      </c>
      <c r="N197" s="158">
        <v>26103.634749999997</v>
      </c>
      <c r="O197" s="158">
        <v>27157.993149999998</v>
      </c>
      <c r="P197" s="159">
        <v>1.0403912485788978</v>
      </c>
      <c r="Q197" s="159">
        <v>1.0871445818938466</v>
      </c>
      <c r="R197" s="160">
        <v>0.7690501403531711</v>
      </c>
    </row>
    <row r="198" spans="1:18" ht="16.5" thickBot="1" x14ac:dyDescent="0.35">
      <c r="A198" s="151">
        <v>196</v>
      </c>
      <c r="B198" s="264" t="s">
        <v>757</v>
      </c>
      <c r="C198" s="265" t="s">
        <v>758</v>
      </c>
      <c r="D198" s="266" t="s">
        <v>548</v>
      </c>
      <c r="E198" s="266">
        <v>319.22820000000002</v>
      </c>
      <c r="F198" s="307">
        <v>5.8536270000000004</v>
      </c>
      <c r="G198" s="267" t="s">
        <v>441</v>
      </c>
      <c r="H198" s="267">
        <v>12162.82</v>
      </c>
      <c r="I198" s="267">
        <v>1426.6569999999999</v>
      </c>
      <c r="J198" s="267">
        <v>6018.2849999999999</v>
      </c>
      <c r="K198" s="267">
        <v>12825.15</v>
      </c>
      <c r="L198" s="267">
        <v>7061.2169999999996</v>
      </c>
      <c r="M198" s="267">
        <v>18037.330000000002</v>
      </c>
      <c r="N198" s="158">
        <v>6794.7385000000004</v>
      </c>
      <c r="O198" s="158">
        <v>9421.7174999999988</v>
      </c>
      <c r="P198" s="159">
        <v>1.3866195880827494</v>
      </c>
      <c r="Q198" s="159">
        <v>2.5544222759334549</v>
      </c>
      <c r="R198" s="160">
        <v>0.71948505341619984</v>
      </c>
    </row>
    <row r="199" spans="1:18" ht="16.5" thickBot="1" x14ac:dyDescent="0.35">
      <c r="A199" s="151">
        <v>197</v>
      </c>
      <c r="B199" s="264" t="s">
        <v>557</v>
      </c>
      <c r="C199" s="265" t="s">
        <v>558</v>
      </c>
      <c r="D199" s="266" t="s">
        <v>548</v>
      </c>
      <c r="E199" s="266">
        <v>293.21300000000002</v>
      </c>
      <c r="F199" s="307">
        <v>5.6467729999999996</v>
      </c>
      <c r="G199" s="267" t="s">
        <v>441</v>
      </c>
      <c r="H199" s="267">
        <v>5562.0590000000002</v>
      </c>
      <c r="I199" s="267">
        <v>3851.65</v>
      </c>
      <c r="J199" s="267">
        <v>6246.7809999999999</v>
      </c>
      <c r="K199" s="267">
        <v>9831.6479999999992</v>
      </c>
      <c r="L199" s="267">
        <v>7059.8969999999999</v>
      </c>
      <c r="M199" s="267">
        <v>6284.7190000000001</v>
      </c>
      <c r="N199" s="158">
        <v>4706.8545000000004</v>
      </c>
      <c r="O199" s="158">
        <v>8039.2145</v>
      </c>
      <c r="P199" s="159">
        <v>1.7079802445561041</v>
      </c>
      <c r="Q199" s="159">
        <v>0.89019981452987207</v>
      </c>
      <c r="R199" s="160">
        <v>0.23536348599970403</v>
      </c>
    </row>
    <row r="200" spans="1:18" ht="16.5" thickBot="1" x14ac:dyDescent="0.35">
      <c r="A200" s="151">
        <v>198</v>
      </c>
      <c r="B200" s="264" t="s">
        <v>684</v>
      </c>
      <c r="C200" s="265" t="s">
        <v>759</v>
      </c>
      <c r="D200" s="266" t="s">
        <v>548</v>
      </c>
      <c r="E200" s="266">
        <v>317.21280000000002</v>
      </c>
      <c r="F200" s="307">
        <v>6.2161549999999997</v>
      </c>
      <c r="G200" s="267" t="s">
        <v>441</v>
      </c>
      <c r="H200" s="267">
        <v>2711.2809999999999</v>
      </c>
      <c r="I200" s="267">
        <v>1996.7460000000001</v>
      </c>
      <c r="J200" s="267">
        <v>2483.183</v>
      </c>
      <c r="K200" s="267">
        <v>2322.9119999999998</v>
      </c>
      <c r="L200" s="267">
        <v>7810.6540000000005</v>
      </c>
      <c r="M200" s="267">
        <v>2108.4499999999998</v>
      </c>
      <c r="N200" s="158">
        <v>2354.0135</v>
      </c>
      <c r="O200" s="158">
        <v>2403.0474999999997</v>
      </c>
      <c r="P200" s="159">
        <v>1.0208299570074681</v>
      </c>
      <c r="Q200" s="159">
        <v>0.26994538485509662</v>
      </c>
      <c r="R200" s="160">
        <v>0.90572613297662907</v>
      </c>
    </row>
    <row r="201" spans="1:18" ht="16.5" thickBot="1" x14ac:dyDescent="0.35">
      <c r="A201" s="151">
        <v>199</v>
      </c>
      <c r="B201" s="264" t="s">
        <v>565</v>
      </c>
      <c r="C201" s="265" t="s">
        <v>566</v>
      </c>
      <c r="D201" s="266" t="s">
        <v>548</v>
      </c>
      <c r="E201" s="266">
        <v>319.22820000000002</v>
      </c>
      <c r="F201" s="307">
        <v>5.9390450000000001</v>
      </c>
      <c r="G201" s="267" t="s">
        <v>441</v>
      </c>
      <c r="H201" s="267">
        <v>8826.7800000000007</v>
      </c>
      <c r="I201" s="267">
        <v>824.6114</v>
      </c>
      <c r="J201" s="267">
        <v>4196.3739999999998</v>
      </c>
      <c r="K201" s="267">
        <v>34279.21</v>
      </c>
      <c r="L201" s="267">
        <v>3856.0189999999998</v>
      </c>
      <c r="M201" s="267">
        <v>18037.330000000002</v>
      </c>
      <c r="N201" s="158">
        <v>4825.6957000000002</v>
      </c>
      <c r="O201" s="158">
        <v>19237.792000000001</v>
      </c>
      <c r="P201" s="159">
        <v>3.9865323459993554</v>
      </c>
      <c r="Q201" s="159">
        <v>4.6777077602574062</v>
      </c>
      <c r="R201" s="160">
        <v>0.45221914912385197</v>
      </c>
    </row>
    <row r="202" spans="1:18" ht="16.5" thickBot="1" x14ac:dyDescent="0.35">
      <c r="A202" s="151">
        <v>200</v>
      </c>
      <c r="B202" s="264" t="s">
        <v>576</v>
      </c>
      <c r="C202" s="265" t="s">
        <v>238</v>
      </c>
      <c r="D202" s="266" t="s">
        <v>548</v>
      </c>
      <c r="E202" s="266">
        <v>171.13829999999999</v>
      </c>
      <c r="F202" s="307">
        <v>4.8160670000000003</v>
      </c>
      <c r="G202" s="267" t="s">
        <v>441</v>
      </c>
      <c r="H202" s="267">
        <v>299270.2</v>
      </c>
      <c r="I202" s="267">
        <v>0</v>
      </c>
      <c r="J202" s="267">
        <v>209121.3</v>
      </c>
      <c r="K202" s="267">
        <v>269106.7</v>
      </c>
      <c r="L202" s="267">
        <v>234778.4</v>
      </c>
      <c r="M202" s="267">
        <v>293849.90000000002</v>
      </c>
      <c r="N202" s="158">
        <v>149635.1</v>
      </c>
      <c r="O202" s="158">
        <v>239114</v>
      </c>
      <c r="P202" s="159">
        <v>1.5979806876862446</v>
      </c>
      <c r="Q202" s="159">
        <v>1.2516053435920853</v>
      </c>
      <c r="R202" s="160">
        <v>0.61701979654127592</v>
      </c>
    </row>
    <row r="203" spans="1:18" ht="16.5" thickBot="1" x14ac:dyDescent="0.35">
      <c r="A203" s="151">
        <v>201</v>
      </c>
      <c r="B203" s="264" t="s">
        <v>760</v>
      </c>
      <c r="C203" s="265" t="s">
        <v>310</v>
      </c>
      <c r="D203" s="266" t="s">
        <v>548</v>
      </c>
      <c r="E203" s="266">
        <v>305.24889999999999</v>
      </c>
      <c r="F203" s="307">
        <v>9.2619089999999993</v>
      </c>
      <c r="G203" s="267" t="s">
        <v>441</v>
      </c>
      <c r="H203" s="267">
        <v>3252704</v>
      </c>
      <c r="I203" s="267">
        <v>79494.259999999995</v>
      </c>
      <c r="J203" s="267">
        <v>1634158</v>
      </c>
      <c r="K203" s="267">
        <v>4174739</v>
      </c>
      <c r="L203" s="267">
        <v>1831325</v>
      </c>
      <c r="M203" s="267">
        <v>1816792</v>
      </c>
      <c r="N203" s="158">
        <v>1666099.1300000001</v>
      </c>
      <c r="O203" s="158">
        <v>2904448.5</v>
      </c>
      <c r="P203" s="159">
        <v>1.7432627193077039</v>
      </c>
      <c r="Q203" s="159">
        <v>0.99206421580003545</v>
      </c>
      <c r="R203" s="160">
        <v>0.60433123703356872</v>
      </c>
    </row>
    <row r="204" spans="1:18" ht="16.5" thickBot="1" x14ac:dyDescent="0.35">
      <c r="A204" s="151">
        <v>202</v>
      </c>
      <c r="B204" s="264" t="s">
        <v>257</v>
      </c>
      <c r="C204" s="265" t="s">
        <v>258</v>
      </c>
      <c r="D204" s="266" t="s">
        <v>548</v>
      </c>
      <c r="E204" s="266">
        <v>327.23320000000001</v>
      </c>
      <c r="F204" s="307">
        <v>8.2306629999999998</v>
      </c>
      <c r="G204" s="267" t="s">
        <v>441</v>
      </c>
      <c r="H204" s="267">
        <v>22292690</v>
      </c>
      <c r="I204" s="267">
        <v>534789.6</v>
      </c>
      <c r="J204" s="267">
        <v>8230114</v>
      </c>
      <c r="K204" s="267">
        <v>30216920</v>
      </c>
      <c r="L204" s="267">
        <v>13842940</v>
      </c>
      <c r="M204" s="267">
        <v>10550000</v>
      </c>
      <c r="N204" s="158">
        <v>11413739.799999999</v>
      </c>
      <c r="O204" s="158">
        <v>19223517</v>
      </c>
      <c r="P204" s="159">
        <v>1.6842434939685591</v>
      </c>
      <c r="Q204" s="159">
        <v>0.76212134127576947</v>
      </c>
      <c r="R204" s="160">
        <v>0.66373556431958214</v>
      </c>
    </row>
    <row r="205" spans="1:18" ht="16.5" thickBot="1" x14ac:dyDescent="0.35">
      <c r="A205" s="151">
        <v>203</v>
      </c>
      <c r="B205" s="264" t="s">
        <v>580</v>
      </c>
      <c r="C205" s="265" t="s">
        <v>533</v>
      </c>
      <c r="D205" s="266" t="s">
        <v>548</v>
      </c>
      <c r="E205" s="266">
        <v>199.16990000000001</v>
      </c>
      <c r="F205" s="307">
        <v>6.4832510000000001</v>
      </c>
      <c r="G205" s="267" t="s">
        <v>441</v>
      </c>
      <c r="H205" s="267">
        <v>611458.19999999995</v>
      </c>
      <c r="I205" s="267">
        <v>0</v>
      </c>
      <c r="J205" s="267">
        <v>400334.1</v>
      </c>
      <c r="K205" s="267">
        <v>541757.1</v>
      </c>
      <c r="L205" s="267">
        <v>481129.3</v>
      </c>
      <c r="M205" s="267">
        <v>546907.9</v>
      </c>
      <c r="N205" s="158">
        <v>305729.09999999998</v>
      </c>
      <c r="O205" s="158">
        <v>471045.6</v>
      </c>
      <c r="P205" s="159">
        <v>1.5407287039408417</v>
      </c>
      <c r="Q205" s="159">
        <v>1.1367170945523377</v>
      </c>
      <c r="R205" s="160">
        <v>0.65091573082875454</v>
      </c>
    </row>
    <row r="206" spans="1:18" ht="16.5" thickBot="1" x14ac:dyDescent="0.35">
      <c r="A206" s="151">
        <v>204</v>
      </c>
      <c r="B206" s="264" t="s">
        <v>581</v>
      </c>
      <c r="C206" s="265" t="s">
        <v>242</v>
      </c>
      <c r="D206" s="266" t="s">
        <v>548</v>
      </c>
      <c r="E206" s="266">
        <v>255.233</v>
      </c>
      <c r="F206" s="307">
        <v>9.5687820000000006</v>
      </c>
      <c r="G206" s="267" t="s">
        <v>441</v>
      </c>
      <c r="H206" s="267">
        <v>106508400</v>
      </c>
      <c r="I206" s="267">
        <v>42361190</v>
      </c>
      <c r="J206" s="267">
        <v>59241280</v>
      </c>
      <c r="K206" s="267">
        <v>107756800</v>
      </c>
      <c r="L206" s="267">
        <v>85516190</v>
      </c>
      <c r="M206" s="267">
        <v>76825140</v>
      </c>
      <c r="N206" s="158">
        <v>74434795</v>
      </c>
      <c r="O206" s="158">
        <v>83499040</v>
      </c>
      <c r="P206" s="159">
        <v>1.1217742992373392</v>
      </c>
      <c r="Q206" s="159">
        <v>0.89836953680934573</v>
      </c>
      <c r="R206" s="160">
        <v>0.8426040488644837</v>
      </c>
    </row>
    <row r="207" spans="1:18" ht="16.5" thickBot="1" x14ac:dyDescent="0.35">
      <c r="A207" s="151">
        <v>205</v>
      </c>
      <c r="B207" s="264" t="s">
        <v>582</v>
      </c>
      <c r="C207" s="265" t="s">
        <v>247</v>
      </c>
      <c r="D207" s="266" t="s">
        <v>548</v>
      </c>
      <c r="E207" s="266">
        <v>253.2174</v>
      </c>
      <c r="F207" s="307">
        <v>8.4464690000000004</v>
      </c>
      <c r="G207" s="267" t="s">
        <v>441</v>
      </c>
      <c r="H207" s="267">
        <v>1780708</v>
      </c>
      <c r="I207" s="267">
        <v>0</v>
      </c>
      <c r="J207" s="267">
        <v>854659</v>
      </c>
      <c r="K207" s="267">
        <v>2938093</v>
      </c>
      <c r="L207" s="267">
        <v>1568693</v>
      </c>
      <c r="M207" s="267">
        <v>1070408</v>
      </c>
      <c r="N207" s="158">
        <v>890354</v>
      </c>
      <c r="O207" s="158">
        <v>1896376</v>
      </c>
      <c r="P207" s="159">
        <v>2.1299123719329613</v>
      </c>
      <c r="Q207" s="159">
        <v>0.68235658602416149</v>
      </c>
      <c r="R207" s="160">
        <v>0.53927222646979389</v>
      </c>
    </row>
    <row r="208" spans="1:18" ht="16.5" thickBot="1" x14ac:dyDescent="0.35">
      <c r="A208" s="151">
        <v>206</v>
      </c>
      <c r="B208" s="264" t="s">
        <v>583</v>
      </c>
      <c r="C208" s="265" t="s">
        <v>251</v>
      </c>
      <c r="D208" s="266" t="s">
        <v>548</v>
      </c>
      <c r="E208" s="266">
        <v>279.23320000000001</v>
      </c>
      <c r="F208" s="307">
        <v>8.8460839999999994</v>
      </c>
      <c r="G208" s="267" t="s">
        <v>441</v>
      </c>
      <c r="H208" s="267">
        <v>5775502</v>
      </c>
      <c r="I208" s="267">
        <v>688715.3</v>
      </c>
      <c r="J208" s="267">
        <v>3649201</v>
      </c>
      <c r="K208" s="267">
        <v>10803280</v>
      </c>
      <c r="L208" s="267">
        <v>4228710</v>
      </c>
      <c r="M208" s="267">
        <v>3689171</v>
      </c>
      <c r="N208" s="158">
        <v>3232108.6500000004</v>
      </c>
      <c r="O208" s="158">
        <v>7226240.5</v>
      </c>
      <c r="P208" s="159">
        <v>2.2357665791959063</v>
      </c>
      <c r="Q208" s="159">
        <v>0.87241049871000853</v>
      </c>
      <c r="R208" s="160">
        <v>0.45887323228495236</v>
      </c>
    </row>
    <row r="209" spans="1:18" ht="16.5" thickBot="1" x14ac:dyDescent="0.35">
      <c r="A209" s="151">
        <v>207</v>
      </c>
      <c r="B209" s="264" t="s">
        <v>584</v>
      </c>
      <c r="C209" s="265" t="s">
        <v>254</v>
      </c>
      <c r="D209" s="266" t="s">
        <v>548</v>
      </c>
      <c r="E209" s="266">
        <v>277.21749999999997</v>
      </c>
      <c r="F209" s="307">
        <v>8.089855</v>
      </c>
      <c r="G209" s="267" t="s">
        <v>441</v>
      </c>
      <c r="H209" s="267">
        <v>147676.4</v>
      </c>
      <c r="I209" s="267">
        <v>18336.77</v>
      </c>
      <c r="J209" s="267">
        <v>63090.42</v>
      </c>
      <c r="K209" s="267">
        <v>179692.3</v>
      </c>
      <c r="L209" s="267">
        <v>106494.1</v>
      </c>
      <c r="M209" s="267">
        <v>92483.16</v>
      </c>
      <c r="N209" s="158">
        <v>83006.584999999992</v>
      </c>
      <c r="O209" s="158">
        <v>121391.35999999999</v>
      </c>
      <c r="P209" s="159">
        <v>1.4624304806660822</v>
      </c>
      <c r="Q209" s="159">
        <v>0.86843458933405704</v>
      </c>
      <c r="R209" s="160">
        <v>0.70239674651984541</v>
      </c>
    </row>
    <row r="210" spans="1:18" ht="16.5" thickBot="1" x14ac:dyDescent="0.35">
      <c r="A210" s="151">
        <v>208</v>
      </c>
      <c r="B210" s="264" t="s">
        <v>588</v>
      </c>
      <c r="C210" s="265" t="s">
        <v>249</v>
      </c>
      <c r="D210" s="266" t="s">
        <v>548</v>
      </c>
      <c r="E210" s="266">
        <v>281.24869999999999</v>
      </c>
      <c r="F210" s="307">
        <v>9.7877700000000001</v>
      </c>
      <c r="G210" s="267" t="s">
        <v>441</v>
      </c>
      <c r="H210" s="267">
        <v>53206860</v>
      </c>
      <c r="I210" s="267">
        <v>0</v>
      </c>
      <c r="J210" s="267">
        <v>25413170</v>
      </c>
      <c r="K210" s="267">
        <v>66507020</v>
      </c>
      <c r="L210" s="267">
        <v>38362280</v>
      </c>
      <c r="M210" s="267">
        <v>29788490</v>
      </c>
      <c r="N210" s="158">
        <v>26603430</v>
      </c>
      <c r="O210" s="158">
        <v>45960095</v>
      </c>
      <c r="P210" s="159">
        <v>1.7276003507818354</v>
      </c>
      <c r="Q210" s="159">
        <v>0.77650468116076521</v>
      </c>
      <c r="R210" s="160">
        <v>0.62287964605553614</v>
      </c>
    </row>
    <row r="211" spans="1:18" ht="16.5" thickBot="1" x14ac:dyDescent="0.35">
      <c r="A211" s="151">
        <v>209</v>
      </c>
      <c r="B211" s="264" t="s">
        <v>589</v>
      </c>
      <c r="C211" s="265" t="s">
        <v>240</v>
      </c>
      <c r="D211" s="266" t="s">
        <v>548</v>
      </c>
      <c r="E211" s="266">
        <v>227.20140000000001</v>
      </c>
      <c r="F211" s="307">
        <v>8.1136459999999992</v>
      </c>
      <c r="G211" s="267" t="s">
        <v>441</v>
      </c>
      <c r="H211" s="267">
        <v>2106763</v>
      </c>
      <c r="I211" s="267">
        <v>1080778</v>
      </c>
      <c r="J211" s="267">
        <v>1488719</v>
      </c>
      <c r="K211" s="267">
        <v>2153547</v>
      </c>
      <c r="L211" s="267">
        <v>1642556</v>
      </c>
      <c r="M211" s="267">
        <v>1892617</v>
      </c>
      <c r="N211" s="158">
        <v>1593770.5</v>
      </c>
      <c r="O211" s="158">
        <v>1821133</v>
      </c>
      <c r="P211" s="159">
        <v>1.1426569885689313</v>
      </c>
      <c r="Q211" s="159">
        <v>1.1522389495396199</v>
      </c>
      <c r="R211" s="160">
        <v>0.74564427397948874</v>
      </c>
    </row>
    <row r="212" spans="1:18" ht="16.5" thickBot="1" x14ac:dyDescent="0.35">
      <c r="A212" s="151">
        <v>210</v>
      </c>
      <c r="B212" s="264" t="s">
        <v>761</v>
      </c>
      <c r="C212" s="265" t="s">
        <v>244</v>
      </c>
      <c r="D212" s="266" t="s">
        <v>548</v>
      </c>
      <c r="E212" s="266">
        <v>225.1858</v>
      </c>
      <c r="F212" s="307">
        <v>7.0381600000000004</v>
      </c>
      <c r="G212" s="267" t="s">
        <v>441</v>
      </c>
      <c r="H212" s="267">
        <v>45026.64</v>
      </c>
      <c r="I212" s="267">
        <v>28026.29</v>
      </c>
      <c r="J212" s="267">
        <v>37295.96</v>
      </c>
      <c r="K212" s="267">
        <v>40935.279999999999</v>
      </c>
      <c r="L212" s="267">
        <v>38144.14</v>
      </c>
      <c r="M212" s="267">
        <v>45215.78</v>
      </c>
      <c r="N212" s="158">
        <v>36526.464999999997</v>
      </c>
      <c r="O212" s="158">
        <v>39115.619999999995</v>
      </c>
      <c r="P212" s="159">
        <v>1.0708843574104419</v>
      </c>
      <c r="Q212" s="159">
        <v>1.1853925661975864</v>
      </c>
      <c r="R212" s="160">
        <v>0.79390829025941057</v>
      </c>
    </row>
    <row r="213" spans="1:18" ht="16.5" thickBot="1" x14ac:dyDescent="0.35">
      <c r="A213" s="151">
        <v>211</v>
      </c>
      <c r="B213" s="264" t="s">
        <v>594</v>
      </c>
      <c r="C213" s="265" t="s">
        <v>595</v>
      </c>
      <c r="D213" s="266" t="s">
        <v>548</v>
      </c>
      <c r="E213" s="266">
        <v>333.2079</v>
      </c>
      <c r="F213" s="307">
        <v>3.9270809999999998</v>
      </c>
      <c r="G213" s="267" t="s">
        <v>441</v>
      </c>
      <c r="H213" s="267">
        <v>5704.4830000000002</v>
      </c>
      <c r="I213" s="267">
        <v>2349.5430000000001</v>
      </c>
      <c r="J213" s="267">
        <v>3930.9749999999999</v>
      </c>
      <c r="K213" s="267">
        <v>6485.7190000000001</v>
      </c>
      <c r="L213" s="267">
        <v>8209.6790000000001</v>
      </c>
      <c r="M213" s="267">
        <v>8460.6119999999992</v>
      </c>
      <c r="N213" s="158">
        <v>4027.0129999999999</v>
      </c>
      <c r="O213" s="158">
        <v>5208.3469999999998</v>
      </c>
      <c r="P213" s="159">
        <v>1.2933524177845961</v>
      </c>
      <c r="Q213" s="159">
        <v>1.0305655068852264</v>
      </c>
      <c r="R213" s="160">
        <v>0.63167241023972687</v>
      </c>
    </row>
    <row r="214" spans="1:18" ht="16.5" thickBot="1" x14ac:dyDescent="0.35">
      <c r="A214" s="151">
        <v>212</v>
      </c>
      <c r="B214" s="272" t="s">
        <v>600</v>
      </c>
      <c r="C214" s="273" t="s">
        <v>601</v>
      </c>
      <c r="D214" s="274" t="s">
        <v>602</v>
      </c>
      <c r="E214" s="274">
        <v>409.23559999999998</v>
      </c>
      <c r="F214" s="308">
        <v>8.2160320000000002</v>
      </c>
      <c r="G214" s="275" t="s">
        <v>441</v>
      </c>
      <c r="H214" s="275">
        <v>849476.5</v>
      </c>
      <c r="I214" s="275">
        <v>14698.09</v>
      </c>
      <c r="J214" s="275">
        <v>302171.09999999998</v>
      </c>
      <c r="K214" s="275">
        <v>1227683</v>
      </c>
      <c r="L214" s="275">
        <v>556721.19999999995</v>
      </c>
      <c r="M214" s="275">
        <v>403348.2</v>
      </c>
      <c r="N214" s="158">
        <v>432087.29500000004</v>
      </c>
      <c r="O214" s="158">
        <v>764927.05</v>
      </c>
      <c r="P214" s="159">
        <v>1.770306738595496</v>
      </c>
      <c r="Q214" s="159">
        <v>0.72450662917093878</v>
      </c>
      <c r="R214" s="160">
        <v>0.64669319152934124</v>
      </c>
    </row>
  </sheetData>
  <mergeCells count="4">
    <mergeCell ref="H1:K1"/>
    <mergeCell ref="L1:M1"/>
    <mergeCell ref="N1:O1"/>
    <mergeCell ref="P1:Q1"/>
  </mergeCells>
  <conditionalFormatting sqref="B58">
    <cfRule type="duplicateValues" dxfId="177" priority="15"/>
  </conditionalFormatting>
  <conditionalFormatting sqref="B58">
    <cfRule type="duplicateValues" dxfId="176" priority="16"/>
  </conditionalFormatting>
  <conditionalFormatting sqref="B44">
    <cfRule type="duplicateValues" dxfId="175" priority="13"/>
  </conditionalFormatting>
  <conditionalFormatting sqref="B44">
    <cfRule type="duplicateValues" dxfId="174" priority="14"/>
  </conditionalFormatting>
  <conditionalFormatting sqref="B106">
    <cfRule type="duplicateValues" dxfId="173" priority="11"/>
  </conditionalFormatting>
  <conditionalFormatting sqref="B106">
    <cfRule type="duplicateValues" dxfId="172" priority="12"/>
  </conditionalFormatting>
  <conditionalFormatting sqref="B25">
    <cfRule type="duplicateValues" dxfId="171" priority="9"/>
  </conditionalFormatting>
  <conditionalFormatting sqref="B25">
    <cfRule type="duplicateValues" dxfId="170" priority="10"/>
  </conditionalFormatting>
  <conditionalFormatting sqref="B26">
    <cfRule type="duplicateValues" dxfId="169" priority="7"/>
  </conditionalFormatting>
  <conditionalFormatting sqref="B26">
    <cfRule type="duplicateValues" dxfId="168" priority="8"/>
  </conditionalFormatting>
  <conditionalFormatting sqref="B148:B170 B105 B117:B120 B3:B24 B59:B102 B134:B141 B107:B112 B36:B37 B30:B34 B45:B47 B39:B43 B52:B57">
    <cfRule type="duplicateValues" dxfId="167" priority="17"/>
  </conditionalFormatting>
  <conditionalFormatting sqref="B145:B147">
    <cfRule type="duplicateValues" dxfId="166" priority="18"/>
  </conditionalFormatting>
  <conditionalFormatting sqref="B129:B133">
    <cfRule type="duplicateValues" dxfId="165" priority="19"/>
  </conditionalFormatting>
  <conditionalFormatting sqref="B121:B128">
    <cfRule type="duplicateValues" dxfId="164" priority="20"/>
  </conditionalFormatting>
  <conditionalFormatting sqref="P3:Q195">
    <cfRule type="colorScale" priority="6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R3:R195">
    <cfRule type="colorScale" priority="5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48:B195 B59:B105 B107:B120 B3:B24 B45:B57 B27:B43 B134:B141 B144">
    <cfRule type="duplicateValues" dxfId="163" priority="21"/>
  </conditionalFormatting>
  <conditionalFormatting sqref="P196:Q214">
    <cfRule type="colorScale" priority="4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R196:R214">
    <cfRule type="colorScale" priority="3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42">
    <cfRule type="duplicateValues" dxfId="162" priority="2"/>
  </conditionalFormatting>
  <conditionalFormatting sqref="B143">
    <cfRule type="duplicateValues" dxfId="161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C7CD-3FC7-471C-BA3C-2EBBCB78444B}">
  <dimension ref="A1:R222"/>
  <sheetViews>
    <sheetView workbookViewId="0"/>
  </sheetViews>
  <sheetFormatPr defaultRowHeight="15" x14ac:dyDescent="0.25"/>
  <sheetData>
    <row r="1" spans="1:18" ht="15.75" thickBot="1" x14ac:dyDescent="0.3">
      <c r="A1" s="122" t="s">
        <v>1260</v>
      </c>
      <c r="E1" s="123"/>
      <c r="F1" s="124"/>
      <c r="G1" s="123"/>
      <c r="H1" s="324" t="s">
        <v>710</v>
      </c>
      <c r="I1" s="324"/>
      <c r="J1" s="324"/>
      <c r="K1" s="324"/>
      <c r="L1" s="325" t="s">
        <v>711</v>
      </c>
      <c r="M1" s="326"/>
      <c r="N1" s="320" t="s">
        <v>469</v>
      </c>
      <c r="O1" s="320"/>
      <c r="P1" s="320" t="s">
        <v>626</v>
      </c>
      <c r="Q1" s="320"/>
      <c r="R1" s="136" t="s">
        <v>712</v>
      </c>
    </row>
    <row r="2" spans="1:18" ht="32.25" thickBot="1" x14ac:dyDescent="0.35">
      <c r="A2" s="142" t="s">
        <v>0</v>
      </c>
      <c r="B2" s="143" t="s">
        <v>1</v>
      </c>
      <c r="C2" s="144" t="s">
        <v>2</v>
      </c>
      <c r="D2" s="145" t="s">
        <v>3</v>
      </c>
      <c r="E2" s="53" t="s">
        <v>4</v>
      </c>
      <c r="F2" s="54" t="s">
        <v>5</v>
      </c>
      <c r="G2" s="53" t="s">
        <v>6</v>
      </c>
      <c r="H2" s="53" t="s">
        <v>713</v>
      </c>
      <c r="I2" s="53" t="s">
        <v>714</v>
      </c>
      <c r="J2" s="53" t="s">
        <v>715</v>
      </c>
      <c r="K2" s="53" t="s">
        <v>716</v>
      </c>
      <c r="L2" s="53" t="s">
        <v>717</v>
      </c>
      <c r="M2" s="53" t="s">
        <v>718</v>
      </c>
      <c r="N2" s="53" t="s">
        <v>719</v>
      </c>
      <c r="O2" s="121" t="s">
        <v>720</v>
      </c>
      <c r="P2" s="121" t="s">
        <v>721</v>
      </c>
      <c r="Q2" s="121" t="s">
        <v>722</v>
      </c>
      <c r="R2" s="121" t="s">
        <v>721</v>
      </c>
    </row>
    <row r="3" spans="1:18" ht="16.5" thickBot="1" x14ac:dyDescent="0.35">
      <c r="A3" s="151">
        <v>1</v>
      </c>
      <c r="B3" s="152" t="s">
        <v>382</v>
      </c>
      <c r="C3" s="153" t="s">
        <v>7</v>
      </c>
      <c r="D3" s="154" t="s">
        <v>327</v>
      </c>
      <c r="E3" s="155">
        <v>90.055620000000005</v>
      </c>
      <c r="F3" s="156">
        <v>0.66872659999999995</v>
      </c>
      <c r="G3" s="156" t="s">
        <v>440</v>
      </c>
      <c r="H3" s="157">
        <v>197395700</v>
      </c>
      <c r="I3" s="157">
        <v>177633100</v>
      </c>
      <c r="J3" s="157">
        <v>187116900</v>
      </c>
      <c r="K3" s="157">
        <v>108847100</v>
      </c>
      <c r="L3" s="157">
        <v>172986000</v>
      </c>
      <c r="M3" s="157">
        <v>243902700</v>
      </c>
      <c r="N3" s="157">
        <f t="shared" ref="N3:N66" si="0">MEDIAN(H3:I3)</f>
        <v>187514400</v>
      </c>
      <c r="O3" s="157">
        <f t="shared" ref="O3:O66" si="1">MEDIAN(J3:K3)</f>
        <v>147982000</v>
      </c>
      <c r="P3" s="159">
        <f>O3/N3</f>
        <v>0.78917672456088706</v>
      </c>
      <c r="Q3" s="159">
        <f t="shared" ref="Q3:Q66" si="2">M3/L3</f>
        <v>1.409956297041379</v>
      </c>
      <c r="R3" s="160">
        <f t="shared" ref="R3:R66" si="3">TTEST(H3:I3,J3:K3,2,2)</f>
        <v>0.43065319863322116</v>
      </c>
    </row>
    <row r="4" spans="1:18" ht="16.5" thickBot="1" x14ac:dyDescent="0.35">
      <c r="A4" s="151">
        <v>2</v>
      </c>
      <c r="B4" s="152" t="s">
        <v>383</v>
      </c>
      <c r="C4" s="153" t="s">
        <v>8</v>
      </c>
      <c r="D4" s="154" t="s">
        <v>327</v>
      </c>
      <c r="E4" s="155">
        <v>175.119</v>
      </c>
      <c r="F4" s="156">
        <v>0.64138669999999998</v>
      </c>
      <c r="G4" s="156" t="s">
        <v>440</v>
      </c>
      <c r="H4" s="157">
        <v>14379310</v>
      </c>
      <c r="I4" s="157">
        <v>14106650</v>
      </c>
      <c r="J4" s="157">
        <v>15592080</v>
      </c>
      <c r="K4" s="157">
        <v>10670280</v>
      </c>
      <c r="L4" s="157">
        <v>10523450</v>
      </c>
      <c r="M4" s="157">
        <v>10022300</v>
      </c>
      <c r="N4" s="157">
        <f t="shared" si="0"/>
        <v>14242980</v>
      </c>
      <c r="O4" s="157">
        <f t="shared" si="1"/>
        <v>13131180</v>
      </c>
      <c r="P4" s="159">
        <f t="shared" ref="P4:P67" si="4">O4/N4</f>
        <v>0.92194049279013235</v>
      </c>
      <c r="Q4" s="159">
        <f t="shared" si="2"/>
        <v>0.95237778485192592</v>
      </c>
      <c r="R4" s="160">
        <f t="shared" si="3"/>
        <v>0.69611297947151773</v>
      </c>
    </row>
    <row r="5" spans="1:18" ht="16.5" thickBot="1" x14ac:dyDescent="0.35">
      <c r="A5" s="151">
        <v>3</v>
      </c>
      <c r="B5" s="152" t="s">
        <v>384</v>
      </c>
      <c r="C5" s="153" t="s">
        <v>9</v>
      </c>
      <c r="D5" s="154" t="s">
        <v>327</v>
      </c>
      <c r="E5" s="155">
        <v>133.06100000000001</v>
      </c>
      <c r="F5" s="156">
        <v>0.65157989999999999</v>
      </c>
      <c r="G5" s="156" t="s">
        <v>440</v>
      </c>
      <c r="H5" s="157">
        <v>3585362</v>
      </c>
      <c r="I5" s="157">
        <v>3865961</v>
      </c>
      <c r="J5" s="157">
        <v>3249513</v>
      </c>
      <c r="K5" s="157">
        <v>2418420</v>
      </c>
      <c r="L5" s="157">
        <v>3073726</v>
      </c>
      <c r="M5" s="157">
        <v>3740619</v>
      </c>
      <c r="N5" s="157">
        <f t="shared" si="0"/>
        <v>3725661.5</v>
      </c>
      <c r="O5" s="157">
        <f t="shared" si="1"/>
        <v>2833966.5</v>
      </c>
      <c r="P5" s="159">
        <f t="shared" si="4"/>
        <v>0.76066129464525967</v>
      </c>
      <c r="Q5" s="159">
        <f t="shared" si="2"/>
        <v>1.2169656631723191</v>
      </c>
      <c r="R5" s="160">
        <f t="shared" si="3"/>
        <v>0.17907452711602023</v>
      </c>
    </row>
    <row r="6" spans="1:18" ht="16.5" thickBot="1" x14ac:dyDescent="0.35">
      <c r="A6" s="151">
        <v>4</v>
      </c>
      <c r="B6" s="152" t="s">
        <v>385</v>
      </c>
      <c r="C6" s="153" t="s">
        <v>10</v>
      </c>
      <c r="D6" s="154" t="s">
        <v>327</v>
      </c>
      <c r="E6" s="155">
        <v>134.04490000000001</v>
      </c>
      <c r="F6" s="156">
        <v>0.65952659999999996</v>
      </c>
      <c r="G6" s="156" t="s">
        <v>440</v>
      </c>
      <c r="H6" s="157">
        <v>23314760</v>
      </c>
      <c r="I6" s="157">
        <v>26161380</v>
      </c>
      <c r="J6" s="157">
        <v>15103920</v>
      </c>
      <c r="K6" s="157">
        <v>15845750</v>
      </c>
      <c r="L6" s="157">
        <v>17307450</v>
      </c>
      <c r="M6" s="157">
        <v>19111570</v>
      </c>
      <c r="N6" s="157">
        <f t="shared" si="0"/>
        <v>24738070</v>
      </c>
      <c r="O6" s="157">
        <f t="shared" si="1"/>
        <v>15474835</v>
      </c>
      <c r="P6" s="159">
        <f t="shared" si="4"/>
        <v>0.62554738506277974</v>
      </c>
      <c r="Q6" s="159">
        <f t="shared" si="2"/>
        <v>1.1042395037974977</v>
      </c>
      <c r="R6" s="160">
        <f t="shared" si="3"/>
        <v>2.4297014863910851E-2</v>
      </c>
    </row>
    <row r="7" spans="1:18" ht="16.5" thickBot="1" x14ac:dyDescent="0.35">
      <c r="A7" s="151">
        <v>5</v>
      </c>
      <c r="B7" s="152" t="s">
        <v>386</v>
      </c>
      <c r="C7" s="153" t="s">
        <v>11</v>
      </c>
      <c r="D7" s="154" t="s">
        <v>327</v>
      </c>
      <c r="E7" s="155">
        <v>148.06049999999999</v>
      </c>
      <c r="F7" s="156">
        <v>0.6624333</v>
      </c>
      <c r="G7" s="156" t="s">
        <v>440</v>
      </c>
      <c r="H7" s="157">
        <v>182696800</v>
      </c>
      <c r="I7" s="157">
        <v>202775000</v>
      </c>
      <c r="J7" s="157">
        <v>189222300</v>
      </c>
      <c r="K7" s="157">
        <v>125634800</v>
      </c>
      <c r="L7" s="157">
        <v>236869500</v>
      </c>
      <c r="M7" s="157">
        <v>220504300</v>
      </c>
      <c r="N7" s="157">
        <f t="shared" si="0"/>
        <v>192735900</v>
      </c>
      <c r="O7" s="157">
        <f t="shared" si="1"/>
        <v>157428550</v>
      </c>
      <c r="P7" s="159">
        <f t="shared" si="4"/>
        <v>0.81680968620791461</v>
      </c>
      <c r="Q7" s="159">
        <f t="shared" si="2"/>
        <v>0.93091048024334078</v>
      </c>
      <c r="R7" s="160">
        <f t="shared" si="3"/>
        <v>0.40061057330156147</v>
      </c>
    </row>
    <row r="8" spans="1:18" ht="16.5" thickBot="1" x14ac:dyDescent="0.35">
      <c r="A8" s="151">
        <v>6</v>
      </c>
      <c r="B8" s="152" t="s">
        <v>387</v>
      </c>
      <c r="C8" s="153" t="s">
        <v>12</v>
      </c>
      <c r="D8" s="154" t="s">
        <v>327</v>
      </c>
      <c r="E8" s="155">
        <v>147.07640000000001</v>
      </c>
      <c r="F8" s="156">
        <v>0.65459330000000004</v>
      </c>
      <c r="G8" s="156" t="s">
        <v>440</v>
      </c>
      <c r="H8" s="157">
        <v>286120400</v>
      </c>
      <c r="I8" s="157">
        <v>231984700</v>
      </c>
      <c r="J8" s="157">
        <v>289845800</v>
      </c>
      <c r="K8" s="157">
        <v>155013700</v>
      </c>
      <c r="L8" s="157">
        <v>288133900</v>
      </c>
      <c r="M8" s="157">
        <v>311429600</v>
      </c>
      <c r="N8" s="157">
        <f t="shared" si="0"/>
        <v>259052550</v>
      </c>
      <c r="O8" s="157">
        <f t="shared" si="1"/>
        <v>222429750</v>
      </c>
      <c r="P8" s="159">
        <f t="shared" si="4"/>
        <v>0.85862791159554308</v>
      </c>
      <c r="Q8" s="159">
        <f t="shared" si="2"/>
        <v>1.0808502574671013</v>
      </c>
      <c r="R8" s="160">
        <f t="shared" si="3"/>
        <v>0.66422874876328364</v>
      </c>
    </row>
    <row r="9" spans="1:18" ht="16.5" thickBot="1" x14ac:dyDescent="0.35">
      <c r="A9" s="151">
        <v>7</v>
      </c>
      <c r="B9" s="152" t="s">
        <v>13</v>
      </c>
      <c r="C9" s="153" t="s">
        <v>14</v>
      </c>
      <c r="D9" s="154" t="s">
        <v>327</v>
      </c>
      <c r="E9" s="155">
        <v>76.040109999999999</v>
      </c>
      <c r="F9" s="156">
        <v>0.67425999999999997</v>
      </c>
      <c r="G9" s="156" t="s">
        <v>440</v>
      </c>
      <c r="H9" s="157">
        <v>5794612</v>
      </c>
      <c r="I9" s="157">
        <v>4518734</v>
      </c>
      <c r="J9" s="157">
        <v>4519396</v>
      </c>
      <c r="K9" s="157">
        <v>4447569</v>
      </c>
      <c r="L9" s="157">
        <v>4754792</v>
      </c>
      <c r="M9" s="157">
        <v>5110201</v>
      </c>
      <c r="N9" s="157">
        <f t="shared" si="0"/>
        <v>5156673</v>
      </c>
      <c r="O9" s="157">
        <f t="shared" si="1"/>
        <v>4483482.5</v>
      </c>
      <c r="P9" s="159">
        <f t="shared" si="4"/>
        <v>0.86945255206215322</v>
      </c>
      <c r="Q9" s="159">
        <f t="shared" si="2"/>
        <v>1.0747475389039101</v>
      </c>
      <c r="R9" s="160">
        <f t="shared" si="3"/>
        <v>0.40256883598353865</v>
      </c>
    </row>
    <row r="10" spans="1:18" ht="16.5" thickBot="1" x14ac:dyDescent="0.35">
      <c r="A10" s="151">
        <v>8</v>
      </c>
      <c r="B10" s="152" t="s">
        <v>388</v>
      </c>
      <c r="C10" s="153" t="s">
        <v>15</v>
      </c>
      <c r="D10" s="154" t="s">
        <v>327</v>
      </c>
      <c r="E10" s="155">
        <v>156.07679999999999</v>
      </c>
      <c r="F10" s="156">
        <v>0.63305319999999998</v>
      </c>
      <c r="G10" s="156" t="s">
        <v>440</v>
      </c>
      <c r="H10" s="157">
        <v>19003630</v>
      </c>
      <c r="I10" s="157">
        <v>12414600</v>
      </c>
      <c r="J10" s="157">
        <v>14405080</v>
      </c>
      <c r="K10" s="157">
        <v>10794320</v>
      </c>
      <c r="L10" s="157">
        <v>15106750</v>
      </c>
      <c r="M10" s="157">
        <v>26503940</v>
      </c>
      <c r="N10" s="157">
        <f t="shared" si="0"/>
        <v>15709115</v>
      </c>
      <c r="O10" s="157">
        <f t="shared" si="1"/>
        <v>12599700</v>
      </c>
      <c r="P10" s="159">
        <f t="shared" si="4"/>
        <v>0.80206300609550574</v>
      </c>
      <c r="Q10" s="159">
        <f t="shared" si="2"/>
        <v>1.7544435434491203</v>
      </c>
      <c r="R10" s="160">
        <f t="shared" si="3"/>
        <v>0.4948873697487548</v>
      </c>
    </row>
    <row r="11" spans="1:18" ht="16.5" thickBot="1" x14ac:dyDescent="0.35">
      <c r="A11" s="151">
        <v>9</v>
      </c>
      <c r="B11" s="152" t="s">
        <v>389</v>
      </c>
      <c r="C11" s="153" t="s">
        <v>16</v>
      </c>
      <c r="D11" s="154" t="s">
        <v>327</v>
      </c>
      <c r="E11" s="155">
        <v>132.1019</v>
      </c>
      <c r="F11" s="156">
        <v>0.69564289999999995</v>
      </c>
      <c r="G11" s="156" t="s">
        <v>440</v>
      </c>
      <c r="H11" s="157">
        <v>118861700</v>
      </c>
      <c r="I11" s="157">
        <v>115777500</v>
      </c>
      <c r="J11" s="157">
        <v>113932300</v>
      </c>
      <c r="K11" s="157">
        <v>74450180</v>
      </c>
      <c r="L11" s="157">
        <v>90244830</v>
      </c>
      <c r="M11" s="157">
        <v>111853400</v>
      </c>
      <c r="N11" s="157">
        <f t="shared" si="0"/>
        <v>117319600</v>
      </c>
      <c r="O11" s="157">
        <f t="shared" si="1"/>
        <v>94191240</v>
      </c>
      <c r="P11" s="159">
        <f t="shared" si="4"/>
        <v>0.80286022113951971</v>
      </c>
      <c r="Q11" s="159">
        <f t="shared" si="2"/>
        <v>1.2394438551216729</v>
      </c>
      <c r="R11" s="160">
        <f t="shared" si="3"/>
        <v>0.36319476696828623</v>
      </c>
    </row>
    <row r="12" spans="1:18" ht="16.5" thickBot="1" x14ac:dyDescent="0.35">
      <c r="A12" s="151">
        <v>10</v>
      </c>
      <c r="B12" s="152" t="s">
        <v>390</v>
      </c>
      <c r="C12" s="153" t="s">
        <v>17</v>
      </c>
      <c r="D12" s="154" t="s">
        <v>327</v>
      </c>
      <c r="E12" s="155">
        <v>147.1129</v>
      </c>
      <c r="F12" s="156">
        <v>0.61371989999999998</v>
      </c>
      <c r="G12" s="156" t="s">
        <v>440</v>
      </c>
      <c r="H12" s="157">
        <v>24097390</v>
      </c>
      <c r="I12" s="157">
        <v>20306820</v>
      </c>
      <c r="J12" s="157">
        <v>21702380</v>
      </c>
      <c r="K12" s="157">
        <v>30669510</v>
      </c>
      <c r="L12" s="157">
        <v>18898210</v>
      </c>
      <c r="M12" s="157">
        <v>20208440</v>
      </c>
      <c r="N12" s="157">
        <f t="shared" si="0"/>
        <v>22202105</v>
      </c>
      <c r="O12" s="157">
        <f t="shared" si="1"/>
        <v>26185945</v>
      </c>
      <c r="P12" s="159">
        <f t="shared" si="4"/>
        <v>1.1794352382352935</v>
      </c>
      <c r="Q12" s="159">
        <f t="shared" si="2"/>
        <v>1.0693309048846424</v>
      </c>
      <c r="R12" s="160">
        <f t="shared" si="3"/>
        <v>0.49911545557895554</v>
      </c>
    </row>
    <row r="13" spans="1:18" ht="16.5" thickBot="1" x14ac:dyDescent="0.35">
      <c r="A13" s="151">
        <v>11</v>
      </c>
      <c r="B13" s="152" t="s">
        <v>391</v>
      </c>
      <c r="C13" s="153" t="s">
        <v>18</v>
      </c>
      <c r="D13" s="154" t="s">
        <v>327</v>
      </c>
      <c r="E13" s="155">
        <v>150.05840000000001</v>
      </c>
      <c r="F13" s="156">
        <v>0.70008459999999995</v>
      </c>
      <c r="G13" s="156" t="s">
        <v>440</v>
      </c>
      <c r="H13" s="157">
        <v>38064530</v>
      </c>
      <c r="I13" s="157">
        <v>45331250</v>
      </c>
      <c r="J13" s="157">
        <v>39478700</v>
      </c>
      <c r="K13" s="157">
        <v>29222510</v>
      </c>
      <c r="L13" s="157">
        <v>30936540</v>
      </c>
      <c r="M13" s="157">
        <v>39559850</v>
      </c>
      <c r="N13" s="157">
        <f t="shared" si="0"/>
        <v>41697890</v>
      </c>
      <c r="O13" s="157">
        <f t="shared" si="1"/>
        <v>34350605</v>
      </c>
      <c r="P13" s="159">
        <f t="shared" si="4"/>
        <v>0.8237971993307095</v>
      </c>
      <c r="Q13" s="159">
        <f t="shared" si="2"/>
        <v>1.2787419019709378</v>
      </c>
      <c r="R13" s="160">
        <f t="shared" si="3"/>
        <v>0.36286150209540735</v>
      </c>
    </row>
    <row r="14" spans="1:18" ht="16.5" thickBot="1" x14ac:dyDescent="0.35">
      <c r="A14" s="151">
        <v>12</v>
      </c>
      <c r="B14" s="152" t="s">
        <v>392</v>
      </c>
      <c r="C14" s="153" t="s">
        <v>19</v>
      </c>
      <c r="D14" s="154" t="s">
        <v>327</v>
      </c>
      <c r="E14" s="155">
        <v>166.08619999999999</v>
      </c>
      <c r="F14" s="156">
        <v>0.68497149999999996</v>
      </c>
      <c r="G14" s="156" t="s">
        <v>440</v>
      </c>
      <c r="H14" s="157">
        <v>19601010</v>
      </c>
      <c r="I14" s="157">
        <v>23189460</v>
      </c>
      <c r="J14" s="157">
        <v>20959630</v>
      </c>
      <c r="K14" s="157">
        <v>15054890</v>
      </c>
      <c r="L14" s="157">
        <v>19166620</v>
      </c>
      <c r="M14" s="157">
        <v>21115590</v>
      </c>
      <c r="N14" s="157">
        <f t="shared" si="0"/>
        <v>21395235</v>
      </c>
      <c r="O14" s="157">
        <f t="shared" si="1"/>
        <v>18007260</v>
      </c>
      <c r="P14" s="159">
        <f t="shared" si="4"/>
        <v>0.84164815203011323</v>
      </c>
      <c r="Q14" s="159">
        <f t="shared" si="2"/>
        <v>1.1016856388867728</v>
      </c>
      <c r="R14" s="160">
        <f t="shared" si="3"/>
        <v>0.43016846507036022</v>
      </c>
    </row>
    <row r="15" spans="1:18" ht="16.5" thickBot="1" x14ac:dyDescent="0.35">
      <c r="A15" s="151">
        <v>13</v>
      </c>
      <c r="B15" s="152" t="s">
        <v>393</v>
      </c>
      <c r="C15" s="153" t="s">
        <v>20</v>
      </c>
      <c r="D15" s="154" t="s">
        <v>327</v>
      </c>
      <c r="E15" s="155">
        <v>116.071</v>
      </c>
      <c r="F15" s="156">
        <v>0.67809330000000001</v>
      </c>
      <c r="G15" s="156" t="s">
        <v>440</v>
      </c>
      <c r="H15" s="157">
        <v>86569650</v>
      </c>
      <c r="I15" s="157">
        <v>98987420</v>
      </c>
      <c r="J15" s="157">
        <v>102227400</v>
      </c>
      <c r="K15" s="157">
        <v>84978870</v>
      </c>
      <c r="L15" s="157">
        <v>61229200</v>
      </c>
      <c r="M15" s="157">
        <v>122663200</v>
      </c>
      <c r="N15" s="157">
        <f t="shared" si="0"/>
        <v>92778535</v>
      </c>
      <c r="O15" s="157">
        <f t="shared" si="1"/>
        <v>93603135</v>
      </c>
      <c r="P15" s="159">
        <f t="shared" si="4"/>
        <v>1.0088878316520087</v>
      </c>
      <c r="Q15" s="159">
        <f t="shared" si="2"/>
        <v>2.0033448093393349</v>
      </c>
      <c r="R15" s="160">
        <f t="shared" si="3"/>
        <v>0.9452133977737559</v>
      </c>
    </row>
    <row r="16" spans="1:18" ht="16.5" thickBot="1" x14ac:dyDescent="0.35">
      <c r="A16" s="151">
        <v>14</v>
      </c>
      <c r="B16" s="152" t="s">
        <v>394</v>
      </c>
      <c r="C16" s="153" t="s">
        <v>21</v>
      </c>
      <c r="D16" s="154" t="s">
        <v>327</v>
      </c>
      <c r="E16" s="155">
        <v>106.0504</v>
      </c>
      <c r="F16" s="156">
        <v>0.6515533</v>
      </c>
      <c r="G16" s="156" t="s">
        <v>440</v>
      </c>
      <c r="H16" s="157">
        <v>10053160</v>
      </c>
      <c r="I16" s="157">
        <v>9915340</v>
      </c>
      <c r="J16" s="157">
        <v>7971424</v>
      </c>
      <c r="K16" s="157">
        <v>5859604</v>
      </c>
      <c r="L16" s="157">
        <v>5186236</v>
      </c>
      <c r="M16" s="157">
        <v>8430859</v>
      </c>
      <c r="N16" s="157">
        <f t="shared" si="0"/>
        <v>9984250</v>
      </c>
      <c r="O16" s="157">
        <f t="shared" si="1"/>
        <v>6915514</v>
      </c>
      <c r="P16" s="159">
        <f t="shared" si="4"/>
        <v>0.69264231164083434</v>
      </c>
      <c r="Q16" s="159">
        <f t="shared" si="2"/>
        <v>1.6256219346747816</v>
      </c>
      <c r="R16" s="160">
        <f t="shared" si="3"/>
        <v>0.10117552152051701</v>
      </c>
    </row>
    <row r="17" spans="1:18" ht="16.5" thickBot="1" x14ac:dyDescent="0.35">
      <c r="A17" s="151">
        <v>15</v>
      </c>
      <c r="B17" s="152" t="s">
        <v>395</v>
      </c>
      <c r="C17" s="153" t="s">
        <v>22</v>
      </c>
      <c r="D17" s="154" t="s">
        <v>327</v>
      </c>
      <c r="E17" s="155">
        <v>120.0658</v>
      </c>
      <c r="F17" s="156">
        <v>0.66563329999999998</v>
      </c>
      <c r="G17" s="156" t="s">
        <v>440</v>
      </c>
      <c r="H17" s="157">
        <v>16048360</v>
      </c>
      <c r="I17" s="157">
        <v>19945360</v>
      </c>
      <c r="J17" s="157">
        <v>13005130</v>
      </c>
      <c r="K17" s="157">
        <v>11370150</v>
      </c>
      <c r="L17" s="157">
        <v>13191990</v>
      </c>
      <c r="M17" s="157">
        <v>15008910</v>
      </c>
      <c r="N17" s="157">
        <f t="shared" si="0"/>
        <v>17996860</v>
      </c>
      <c r="O17" s="157">
        <f t="shared" si="1"/>
        <v>12187640</v>
      </c>
      <c r="P17" s="159">
        <f t="shared" si="4"/>
        <v>0.67720924650188974</v>
      </c>
      <c r="Q17" s="159">
        <f t="shared" si="2"/>
        <v>1.1377290310256452</v>
      </c>
      <c r="R17" s="160">
        <f t="shared" si="3"/>
        <v>0.11075530530125977</v>
      </c>
    </row>
    <row r="18" spans="1:18" ht="16.5" thickBot="1" x14ac:dyDescent="0.35">
      <c r="A18" s="151">
        <v>16</v>
      </c>
      <c r="B18" s="152" t="s">
        <v>396</v>
      </c>
      <c r="C18" s="153" t="s">
        <v>329</v>
      </c>
      <c r="D18" s="154" t="s">
        <v>327</v>
      </c>
      <c r="E18" s="155">
        <v>205.09710000000001</v>
      </c>
      <c r="F18" s="156">
        <v>1.7311289999999999</v>
      </c>
      <c r="G18" s="156" t="s">
        <v>440</v>
      </c>
      <c r="H18" s="157">
        <v>27975430</v>
      </c>
      <c r="I18" s="157">
        <v>24498810</v>
      </c>
      <c r="J18" s="157">
        <v>15968080</v>
      </c>
      <c r="K18" s="157">
        <v>24140230</v>
      </c>
      <c r="L18" s="157">
        <v>17268740</v>
      </c>
      <c r="M18" s="157">
        <v>16484940</v>
      </c>
      <c r="N18" s="157">
        <f t="shared" si="0"/>
        <v>26237120</v>
      </c>
      <c r="O18" s="157">
        <f t="shared" si="1"/>
        <v>20054155</v>
      </c>
      <c r="P18" s="159">
        <f t="shared" si="4"/>
        <v>0.76434284708077715</v>
      </c>
      <c r="Q18" s="159">
        <f t="shared" si="2"/>
        <v>0.95461162771574537</v>
      </c>
      <c r="R18" s="160">
        <f t="shared" si="3"/>
        <v>0.29840664933006855</v>
      </c>
    </row>
    <row r="19" spans="1:18" ht="16.5" thickBot="1" x14ac:dyDescent="0.35">
      <c r="A19" s="151">
        <v>17</v>
      </c>
      <c r="B19" s="152" t="s">
        <v>397</v>
      </c>
      <c r="C19" s="153" t="s">
        <v>23</v>
      </c>
      <c r="D19" s="154" t="s">
        <v>327</v>
      </c>
      <c r="E19" s="155">
        <v>182.0812</v>
      </c>
      <c r="F19" s="156">
        <v>0.69056430000000002</v>
      </c>
      <c r="G19" s="156" t="s">
        <v>440</v>
      </c>
      <c r="H19" s="157">
        <v>23407670</v>
      </c>
      <c r="I19" s="157">
        <v>24255880</v>
      </c>
      <c r="J19" s="157">
        <v>25679810</v>
      </c>
      <c r="K19" s="157">
        <v>21600830</v>
      </c>
      <c r="L19" s="157">
        <v>16891390</v>
      </c>
      <c r="M19" s="157">
        <v>27561220</v>
      </c>
      <c r="N19" s="157">
        <f t="shared" si="0"/>
        <v>23831775</v>
      </c>
      <c r="O19" s="157">
        <f t="shared" si="1"/>
        <v>23640320</v>
      </c>
      <c r="P19" s="159">
        <f t="shared" si="4"/>
        <v>0.99196639780293328</v>
      </c>
      <c r="Q19" s="159">
        <f t="shared" si="2"/>
        <v>1.631672704259389</v>
      </c>
      <c r="R19" s="160">
        <f t="shared" si="3"/>
        <v>0.93514813772270211</v>
      </c>
    </row>
    <row r="20" spans="1:18" ht="16.5" thickBot="1" x14ac:dyDescent="0.35">
      <c r="A20" s="151">
        <v>18</v>
      </c>
      <c r="B20" s="152" t="s">
        <v>398</v>
      </c>
      <c r="C20" s="153" t="s">
        <v>24</v>
      </c>
      <c r="D20" s="154" t="s">
        <v>327</v>
      </c>
      <c r="E20" s="155">
        <v>118.0866</v>
      </c>
      <c r="F20" s="156">
        <v>0.67170660000000004</v>
      </c>
      <c r="G20" s="156" t="s">
        <v>440</v>
      </c>
      <c r="H20" s="157">
        <v>112503600</v>
      </c>
      <c r="I20" s="157">
        <v>123588100</v>
      </c>
      <c r="J20" s="157">
        <v>122287800</v>
      </c>
      <c r="K20" s="157">
        <v>108852900</v>
      </c>
      <c r="L20" s="157">
        <v>90133880</v>
      </c>
      <c r="M20" s="157">
        <v>147348200</v>
      </c>
      <c r="N20" s="157">
        <f t="shared" si="0"/>
        <v>118045850</v>
      </c>
      <c r="O20" s="157">
        <f t="shared" si="1"/>
        <v>115570350</v>
      </c>
      <c r="P20" s="159">
        <f t="shared" si="4"/>
        <v>0.97902933478813525</v>
      </c>
      <c r="Q20" s="159">
        <f t="shared" si="2"/>
        <v>1.6347704104161498</v>
      </c>
      <c r="R20" s="160">
        <f t="shared" si="3"/>
        <v>0.80294092395695693</v>
      </c>
    </row>
    <row r="21" spans="1:18" ht="16.5" thickBot="1" x14ac:dyDescent="0.35">
      <c r="A21" s="151">
        <v>19</v>
      </c>
      <c r="B21" s="133" t="s">
        <v>291</v>
      </c>
      <c r="C21" s="134" t="s">
        <v>292</v>
      </c>
      <c r="D21" s="135" t="s">
        <v>27</v>
      </c>
      <c r="E21" s="161">
        <v>505.98809999999997</v>
      </c>
      <c r="F21" s="162">
        <v>0.51479280000000005</v>
      </c>
      <c r="G21" s="162" t="s">
        <v>441</v>
      </c>
      <c r="H21" s="163">
        <v>728980.1</v>
      </c>
      <c r="I21" s="163">
        <v>404987.5</v>
      </c>
      <c r="J21" s="163">
        <v>606340.4</v>
      </c>
      <c r="K21" s="163">
        <v>725371.9</v>
      </c>
      <c r="L21" s="163">
        <v>490747</v>
      </c>
      <c r="M21" s="163">
        <v>263368</v>
      </c>
      <c r="N21" s="163">
        <f t="shared" si="0"/>
        <v>566983.80000000005</v>
      </c>
      <c r="O21" s="163">
        <f t="shared" si="1"/>
        <v>665856.15</v>
      </c>
      <c r="P21" s="159">
        <f t="shared" si="4"/>
        <v>1.1743830247001765</v>
      </c>
      <c r="Q21" s="159">
        <f t="shared" si="2"/>
        <v>0.53666757005137067</v>
      </c>
      <c r="R21" s="160">
        <f t="shared" si="3"/>
        <v>0.62453848917680166</v>
      </c>
    </row>
    <row r="22" spans="1:18" ht="16.5" thickBot="1" x14ac:dyDescent="0.35">
      <c r="A22" s="151">
        <v>20</v>
      </c>
      <c r="B22" s="133" t="s">
        <v>25</v>
      </c>
      <c r="C22" s="134" t="s">
        <v>26</v>
      </c>
      <c r="D22" s="135" t="s">
        <v>27</v>
      </c>
      <c r="E22" s="161">
        <v>426.02210000000002</v>
      </c>
      <c r="F22" s="162">
        <v>0.53125339999999999</v>
      </c>
      <c r="G22" s="162" t="s">
        <v>441</v>
      </c>
      <c r="H22" s="163">
        <v>3621705</v>
      </c>
      <c r="I22" s="163">
        <v>2347239</v>
      </c>
      <c r="J22" s="163">
        <v>5644670</v>
      </c>
      <c r="K22" s="163">
        <v>5002794</v>
      </c>
      <c r="L22" s="163">
        <v>4493710</v>
      </c>
      <c r="M22" s="163">
        <v>2929888</v>
      </c>
      <c r="N22" s="163">
        <f t="shared" si="0"/>
        <v>2984472</v>
      </c>
      <c r="O22" s="163">
        <f t="shared" si="1"/>
        <v>5323732</v>
      </c>
      <c r="P22" s="159">
        <f t="shared" si="4"/>
        <v>1.783810335630557</v>
      </c>
      <c r="Q22" s="159">
        <f t="shared" si="2"/>
        <v>0.65199756993664482</v>
      </c>
      <c r="R22" s="160">
        <f t="shared" si="3"/>
        <v>8.1779338046028105E-2</v>
      </c>
    </row>
    <row r="23" spans="1:18" ht="16.5" thickBot="1" x14ac:dyDescent="0.35">
      <c r="A23" s="151">
        <v>21</v>
      </c>
      <c r="B23" s="133" t="s">
        <v>28</v>
      </c>
      <c r="C23" s="134" t="s">
        <v>29</v>
      </c>
      <c r="D23" s="135" t="s">
        <v>27</v>
      </c>
      <c r="E23" s="161">
        <v>348.06979999999999</v>
      </c>
      <c r="F23" s="162">
        <v>0.68311999999999995</v>
      </c>
      <c r="G23" s="162" t="s">
        <v>440</v>
      </c>
      <c r="H23" s="163">
        <v>123289200</v>
      </c>
      <c r="I23" s="163">
        <v>81755700</v>
      </c>
      <c r="J23" s="163">
        <v>97844580</v>
      </c>
      <c r="K23" s="163">
        <v>102106200</v>
      </c>
      <c r="L23" s="163">
        <v>74157930</v>
      </c>
      <c r="M23" s="163">
        <v>80670180</v>
      </c>
      <c r="N23" s="163">
        <f t="shared" si="0"/>
        <v>102522450</v>
      </c>
      <c r="O23" s="163">
        <f t="shared" si="1"/>
        <v>99975390</v>
      </c>
      <c r="P23" s="159">
        <f t="shared" si="4"/>
        <v>0.97515607557174067</v>
      </c>
      <c r="Q23" s="159">
        <f t="shared" si="2"/>
        <v>1.0878159625005714</v>
      </c>
      <c r="R23" s="160">
        <f t="shared" si="3"/>
        <v>0.91404500157206969</v>
      </c>
    </row>
    <row r="24" spans="1:18" ht="16.5" thickBot="1" x14ac:dyDescent="0.35">
      <c r="A24" s="151">
        <v>22</v>
      </c>
      <c r="B24" s="133" t="s">
        <v>57</v>
      </c>
      <c r="C24" s="134" t="s">
        <v>58</v>
      </c>
      <c r="D24" s="135" t="s">
        <v>27</v>
      </c>
      <c r="E24" s="161">
        <v>268.1035</v>
      </c>
      <c r="F24" s="162">
        <v>0.69872670000000003</v>
      </c>
      <c r="G24" s="162" t="s">
        <v>440</v>
      </c>
      <c r="H24" s="163">
        <v>115129100</v>
      </c>
      <c r="I24" s="163">
        <v>86056220</v>
      </c>
      <c r="J24" s="163">
        <v>68164540</v>
      </c>
      <c r="K24" s="163">
        <v>19189780</v>
      </c>
      <c r="L24" s="163">
        <v>25049080</v>
      </c>
      <c r="M24" s="163">
        <v>19906450</v>
      </c>
      <c r="N24" s="163">
        <f t="shared" si="0"/>
        <v>100592660</v>
      </c>
      <c r="O24" s="163">
        <f t="shared" si="1"/>
        <v>43677160</v>
      </c>
      <c r="P24" s="159">
        <f t="shared" si="4"/>
        <v>0.43419828047096082</v>
      </c>
      <c r="Q24" s="159">
        <f t="shared" si="2"/>
        <v>0.79469784918248498</v>
      </c>
      <c r="R24" s="160">
        <f t="shared" si="3"/>
        <v>0.18368757986214235</v>
      </c>
    </row>
    <row r="25" spans="1:18" ht="16.5" thickBot="1" x14ac:dyDescent="0.35">
      <c r="A25" s="151">
        <v>23</v>
      </c>
      <c r="B25" s="133" t="s">
        <v>325</v>
      </c>
      <c r="C25" s="134" t="s">
        <v>326</v>
      </c>
      <c r="D25" s="135" t="s">
        <v>27</v>
      </c>
      <c r="E25" s="161">
        <v>136.06190000000001</v>
      </c>
      <c r="F25" s="162">
        <v>0.70194000000000001</v>
      </c>
      <c r="G25" s="162" t="s">
        <v>440</v>
      </c>
      <c r="H25" s="163">
        <v>25169580</v>
      </c>
      <c r="I25" s="163">
        <v>21632210</v>
      </c>
      <c r="J25" s="163">
        <v>19735330</v>
      </c>
      <c r="K25" s="163">
        <v>11599710</v>
      </c>
      <c r="L25" s="163">
        <v>12394350</v>
      </c>
      <c r="M25" s="163">
        <v>12630800</v>
      </c>
      <c r="N25" s="163">
        <f t="shared" si="0"/>
        <v>23400895</v>
      </c>
      <c r="O25" s="163">
        <f t="shared" si="1"/>
        <v>15667520</v>
      </c>
      <c r="P25" s="159">
        <f t="shared" si="4"/>
        <v>0.66952652879302266</v>
      </c>
      <c r="Q25" s="159">
        <f t="shared" si="2"/>
        <v>1.0190772408395761</v>
      </c>
      <c r="R25" s="160">
        <f t="shared" si="3"/>
        <v>0.22337718760333114</v>
      </c>
    </row>
    <row r="26" spans="1:18" ht="16.5" thickBot="1" x14ac:dyDescent="0.35">
      <c r="A26" s="151">
        <v>24</v>
      </c>
      <c r="B26" s="133" t="s">
        <v>331</v>
      </c>
      <c r="C26" s="134" t="s">
        <v>332</v>
      </c>
      <c r="D26" s="135" t="s">
        <v>27</v>
      </c>
      <c r="E26" s="161">
        <v>442.01670000000001</v>
      </c>
      <c r="F26" s="162">
        <v>0.53076670000000004</v>
      </c>
      <c r="G26" s="162" t="s">
        <v>441</v>
      </c>
      <c r="H26" s="163">
        <v>53131.88</v>
      </c>
      <c r="I26" s="163">
        <v>32863.24</v>
      </c>
      <c r="J26" s="163">
        <v>91702.45</v>
      </c>
      <c r="K26" s="163">
        <v>125615.7</v>
      </c>
      <c r="L26" s="163">
        <v>44067.79</v>
      </c>
      <c r="M26" s="163">
        <v>38448.61</v>
      </c>
      <c r="N26" s="163">
        <f t="shared" si="0"/>
        <v>42997.56</v>
      </c>
      <c r="O26" s="163">
        <f t="shared" si="1"/>
        <v>108659.075</v>
      </c>
      <c r="P26" s="159">
        <f t="shared" si="4"/>
        <v>2.5270986307129988</v>
      </c>
      <c r="Q26" s="159">
        <f t="shared" si="2"/>
        <v>0.87248781933471131</v>
      </c>
      <c r="R26" s="160">
        <f t="shared" si="3"/>
        <v>7.9823656156118639E-2</v>
      </c>
    </row>
    <row r="27" spans="1:18" ht="16.5" thickBot="1" x14ac:dyDescent="0.35">
      <c r="A27" s="151">
        <v>25</v>
      </c>
      <c r="B27" s="133" t="s">
        <v>333</v>
      </c>
      <c r="C27" s="134" t="s">
        <v>334</v>
      </c>
      <c r="D27" s="135" t="s">
        <v>27</v>
      </c>
      <c r="E27" s="161">
        <v>364.06450000000001</v>
      </c>
      <c r="F27" s="162">
        <v>0.73518329999999998</v>
      </c>
      <c r="G27" s="162" t="s">
        <v>440</v>
      </c>
      <c r="H27" s="163">
        <v>3703467</v>
      </c>
      <c r="I27" s="163">
        <v>3914829</v>
      </c>
      <c r="J27" s="163">
        <v>5150835</v>
      </c>
      <c r="K27" s="163">
        <v>3874500</v>
      </c>
      <c r="L27" s="163">
        <v>5338772</v>
      </c>
      <c r="M27" s="163">
        <v>5406062</v>
      </c>
      <c r="N27" s="163">
        <f t="shared" si="0"/>
        <v>3809148</v>
      </c>
      <c r="O27" s="163">
        <f t="shared" si="1"/>
        <v>4512667.5</v>
      </c>
      <c r="P27" s="159">
        <f t="shared" si="4"/>
        <v>1.1846920886245429</v>
      </c>
      <c r="Q27" s="159">
        <f t="shared" si="2"/>
        <v>1.012604022048516</v>
      </c>
      <c r="R27" s="160">
        <f t="shared" si="3"/>
        <v>0.39038181416872353</v>
      </c>
    </row>
    <row r="28" spans="1:18" ht="16.5" thickBot="1" x14ac:dyDescent="0.35">
      <c r="A28" s="151">
        <v>26</v>
      </c>
      <c r="B28" s="133" t="s">
        <v>727</v>
      </c>
      <c r="C28" s="134" t="s">
        <v>728</v>
      </c>
      <c r="D28" s="135" t="s">
        <v>27</v>
      </c>
      <c r="E28" s="161">
        <v>284.0985</v>
      </c>
      <c r="F28" s="162">
        <v>0.68754000000000004</v>
      </c>
      <c r="G28" s="162" t="s">
        <v>440</v>
      </c>
      <c r="H28" s="163">
        <v>1501609</v>
      </c>
      <c r="I28" s="163">
        <v>1332132</v>
      </c>
      <c r="J28" s="163">
        <v>1277815</v>
      </c>
      <c r="K28" s="163">
        <v>500001.9</v>
      </c>
      <c r="L28" s="163">
        <v>1901870</v>
      </c>
      <c r="M28" s="163">
        <v>1701125</v>
      </c>
      <c r="N28" s="163">
        <f t="shared" si="0"/>
        <v>1416870.5</v>
      </c>
      <c r="O28" s="163">
        <f t="shared" si="1"/>
        <v>888908.45</v>
      </c>
      <c r="P28" s="159">
        <f t="shared" si="4"/>
        <v>0.62737452011316486</v>
      </c>
      <c r="Q28" s="159">
        <f t="shared" si="2"/>
        <v>0.89444862161977423</v>
      </c>
      <c r="R28" s="160">
        <f t="shared" si="3"/>
        <v>0.31589192070614314</v>
      </c>
    </row>
    <row r="29" spans="1:18" ht="16.5" thickBot="1" x14ac:dyDescent="0.35">
      <c r="A29" s="151">
        <v>27</v>
      </c>
      <c r="B29" s="133" t="s">
        <v>480</v>
      </c>
      <c r="C29" s="134" t="s">
        <v>481</v>
      </c>
      <c r="D29" s="135" t="s">
        <v>27</v>
      </c>
      <c r="E29" s="161">
        <v>152.05670000000001</v>
      </c>
      <c r="F29" s="162">
        <v>0.71535720000000003</v>
      </c>
      <c r="G29" s="162" t="s">
        <v>440</v>
      </c>
      <c r="H29" s="163">
        <v>1561406</v>
      </c>
      <c r="I29" s="163">
        <v>1372198</v>
      </c>
      <c r="J29" s="163">
        <v>1530678</v>
      </c>
      <c r="K29" s="163">
        <v>832998.3</v>
      </c>
      <c r="L29" s="163">
        <v>2654573</v>
      </c>
      <c r="M29" s="163">
        <v>1300423</v>
      </c>
      <c r="N29" s="163">
        <f t="shared" si="0"/>
        <v>1466802</v>
      </c>
      <c r="O29" s="163">
        <f t="shared" si="1"/>
        <v>1181838.1499999999</v>
      </c>
      <c r="P29" s="159">
        <f t="shared" si="4"/>
        <v>0.80572439224926062</v>
      </c>
      <c r="Q29" s="159">
        <f t="shared" si="2"/>
        <v>0.48988029336544897</v>
      </c>
      <c r="R29" s="160">
        <f t="shared" si="3"/>
        <v>0.51306561530351891</v>
      </c>
    </row>
    <row r="30" spans="1:18" ht="16.5" thickBot="1" x14ac:dyDescent="0.35">
      <c r="A30" s="151">
        <v>28</v>
      </c>
      <c r="B30" s="133" t="s">
        <v>337</v>
      </c>
      <c r="C30" s="134" t="s">
        <v>338</v>
      </c>
      <c r="D30" s="135" t="s">
        <v>27</v>
      </c>
      <c r="E30" s="161">
        <v>322.04450000000003</v>
      </c>
      <c r="F30" s="162">
        <v>0.53990000000000005</v>
      </c>
      <c r="G30" s="162" t="s">
        <v>441</v>
      </c>
      <c r="H30" s="163">
        <v>220123.1</v>
      </c>
      <c r="I30" s="163">
        <v>224139.6</v>
      </c>
      <c r="J30" s="163">
        <v>227672.4</v>
      </c>
      <c r="K30" s="163">
        <v>201213.6</v>
      </c>
      <c r="L30" s="163">
        <v>260287.9</v>
      </c>
      <c r="M30" s="163">
        <v>190793.1</v>
      </c>
      <c r="N30" s="163">
        <f t="shared" si="0"/>
        <v>222131.35</v>
      </c>
      <c r="O30" s="163">
        <f t="shared" si="1"/>
        <v>214443</v>
      </c>
      <c r="P30" s="159">
        <f t="shared" si="4"/>
        <v>0.96538827139888173</v>
      </c>
      <c r="Q30" s="159">
        <f t="shared" si="2"/>
        <v>0.73300795004301011</v>
      </c>
      <c r="R30" s="160">
        <f t="shared" si="3"/>
        <v>0.62359505781266766</v>
      </c>
    </row>
    <row r="31" spans="1:18" ht="16.5" thickBot="1" x14ac:dyDescent="0.35">
      <c r="A31" s="151">
        <v>29</v>
      </c>
      <c r="B31" s="133" t="s">
        <v>44</v>
      </c>
      <c r="C31" s="134" t="s">
        <v>45</v>
      </c>
      <c r="D31" s="135" t="s">
        <v>27</v>
      </c>
      <c r="E31" s="161">
        <v>244.0926</v>
      </c>
      <c r="F31" s="162">
        <v>0.68610000000000004</v>
      </c>
      <c r="G31" s="162" t="s">
        <v>440</v>
      </c>
      <c r="H31" s="163">
        <v>2327351</v>
      </c>
      <c r="I31" s="163">
        <v>2388951</v>
      </c>
      <c r="J31" s="163">
        <v>2915571</v>
      </c>
      <c r="K31" s="163">
        <v>2005094</v>
      </c>
      <c r="L31" s="163">
        <v>5777264</v>
      </c>
      <c r="M31" s="163">
        <v>4313600</v>
      </c>
      <c r="N31" s="163">
        <f t="shared" si="0"/>
        <v>2358151</v>
      </c>
      <c r="O31" s="163">
        <f t="shared" si="1"/>
        <v>2460332.5</v>
      </c>
      <c r="P31" s="159">
        <f t="shared" si="4"/>
        <v>1.0433311946520811</v>
      </c>
      <c r="Q31" s="159">
        <f t="shared" si="2"/>
        <v>0.74665100988980249</v>
      </c>
      <c r="R31" s="160">
        <f t="shared" si="3"/>
        <v>0.84359572856662313</v>
      </c>
    </row>
    <row r="32" spans="1:18" ht="16.5" thickBot="1" x14ac:dyDescent="0.35">
      <c r="A32" s="151">
        <v>30</v>
      </c>
      <c r="B32" s="133" t="s">
        <v>418</v>
      </c>
      <c r="C32" s="134" t="s">
        <v>419</v>
      </c>
      <c r="D32" s="135" t="s">
        <v>27</v>
      </c>
      <c r="E32" s="161">
        <v>112.051</v>
      </c>
      <c r="F32" s="162">
        <v>0.69789330000000005</v>
      </c>
      <c r="G32" s="162" t="s">
        <v>440</v>
      </c>
      <c r="H32" s="163">
        <v>2362952</v>
      </c>
      <c r="I32" s="163">
        <v>2063851</v>
      </c>
      <c r="J32" s="163">
        <v>2557907</v>
      </c>
      <c r="K32" s="163">
        <v>1919685</v>
      </c>
      <c r="L32" s="163">
        <v>5651974</v>
      </c>
      <c r="M32" s="163">
        <v>4292551</v>
      </c>
      <c r="N32" s="163">
        <f t="shared" si="0"/>
        <v>2213401.5</v>
      </c>
      <c r="O32" s="163">
        <f t="shared" si="1"/>
        <v>2238796</v>
      </c>
      <c r="P32" s="159">
        <f t="shared" si="4"/>
        <v>1.0114730653250212</v>
      </c>
      <c r="Q32" s="159">
        <f t="shared" si="2"/>
        <v>0.75947819292870067</v>
      </c>
      <c r="R32" s="160">
        <f t="shared" si="3"/>
        <v>0.94911312627806332</v>
      </c>
    </row>
    <row r="33" spans="1:18" ht="16.5" thickBot="1" x14ac:dyDescent="0.35">
      <c r="A33" s="151">
        <v>31</v>
      </c>
      <c r="B33" s="133" t="s">
        <v>50</v>
      </c>
      <c r="C33" s="134" t="s">
        <v>51</v>
      </c>
      <c r="D33" s="135" t="s">
        <v>27</v>
      </c>
      <c r="E33" s="161">
        <v>241.08269999999999</v>
      </c>
      <c r="F33" s="162">
        <v>0.67447270000000004</v>
      </c>
      <c r="G33" s="162" t="s">
        <v>441</v>
      </c>
      <c r="H33" s="163">
        <v>190601</v>
      </c>
      <c r="I33" s="163">
        <v>186663.3</v>
      </c>
      <c r="J33" s="163">
        <v>121951.9</v>
      </c>
      <c r="K33" s="163">
        <v>97974.38</v>
      </c>
      <c r="L33" s="163">
        <v>177276.2</v>
      </c>
      <c r="M33" s="163">
        <v>166638</v>
      </c>
      <c r="N33" s="163">
        <f t="shared" si="0"/>
        <v>188632.15</v>
      </c>
      <c r="O33" s="163">
        <f t="shared" si="1"/>
        <v>109963.14</v>
      </c>
      <c r="P33" s="159">
        <f t="shared" si="4"/>
        <v>0.58295014927200905</v>
      </c>
      <c r="Q33" s="159">
        <f t="shared" si="2"/>
        <v>0.93999081659015704</v>
      </c>
      <c r="R33" s="160">
        <f t="shared" si="3"/>
        <v>2.3029858843932702E-2</v>
      </c>
    </row>
    <row r="34" spans="1:18" ht="16.5" thickBot="1" x14ac:dyDescent="0.35">
      <c r="A34" s="151">
        <v>32</v>
      </c>
      <c r="B34" s="133" t="s">
        <v>762</v>
      </c>
      <c r="C34" s="134" t="s">
        <v>763</v>
      </c>
      <c r="D34" s="135" t="s">
        <v>27</v>
      </c>
      <c r="E34" s="161">
        <v>484.97739999999999</v>
      </c>
      <c r="F34" s="162">
        <v>0.75362220000000002</v>
      </c>
      <c r="G34" s="162" t="s">
        <v>440</v>
      </c>
      <c r="H34" s="163">
        <v>464863.6</v>
      </c>
      <c r="I34" s="163">
        <v>438109.5</v>
      </c>
      <c r="J34" s="163">
        <v>487142.8</v>
      </c>
      <c r="K34" s="163">
        <v>335893</v>
      </c>
      <c r="L34" s="163">
        <v>529956.19999999995</v>
      </c>
      <c r="M34" s="163">
        <v>539860.6</v>
      </c>
      <c r="N34" s="163">
        <f t="shared" si="0"/>
        <v>451486.55</v>
      </c>
      <c r="O34" s="163">
        <f t="shared" si="1"/>
        <v>411517.9</v>
      </c>
      <c r="P34" s="159">
        <f t="shared" si="4"/>
        <v>0.91147322107380613</v>
      </c>
      <c r="Q34" s="159">
        <f t="shared" si="2"/>
        <v>1.0186890916645566</v>
      </c>
      <c r="R34" s="160">
        <f t="shared" si="3"/>
        <v>0.65464141903385697</v>
      </c>
    </row>
    <row r="35" spans="1:18" ht="16.5" thickBot="1" x14ac:dyDescent="0.35">
      <c r="A35" s="151">
        <v>33</v>
      </c>
      <c r="B35" s="133" t="s">
        <v>408</v>
      </c>
      <c r="C35" s="134" t="s">
        <v>409</v>
      </c>
      <c r="D35" s="135" t="s">
        <v>27</v>
      </c>
      <c r="E35" s="161">
        <v>402.9991</v>
      </c>
      <c r="F35" s="162">
        <v>1.0621910000000001</v>
      </c>
      <c r="G35" s="162" t="s">
        <v>441</v>
      </c>
      <c r="H35" s="163">
        <v>329946.5</v>
      </c>
      <c r="I35" s="163">
        <v>504653.3</v>
      </c>
      <c r="J35" s="163">
        <v>825557.5</v>
      </c>
      <c r="K35" s="163">
        <v>780756.2</v>
      </c>
      <c r="L35" s="163">
        <v>472775.1</v>
      </c>
      <c r="M35" s="163">
        <v>357013.5</v>
      </c>
      <c r="N35" s="163">
        <f t="shared" si="0"/>
        <v>417299.9</v>
      </c>
      <c r="O35" s="163">
        <f t="shared" si="1"/>
        <v>803156.85</v>
      </c>
      <c r="P35" s="159">
        <f t="shared" si="4"/>
        <v>1.9246514317400985</v>
      </c>
      <c r="Q35" s="159">
        <f t="shared" si="2"/>
        <v>0.75514446509556032</v>
      </c>
      <c r="R35" s="160">
        <f t="shared" si="3"/>
        <v>5.0518480848048088E-2</v>
      </c>
    </row>
    <row r="36" spans="1:18" ht="16.5" thickBot="1" x14ac:dyDescent="0.35">
      <c r="A36" s="151">
        <v>34</v>
      </c>
      <c r="B36" s="133" t="s">
        <v>42</v>
      </c>
      <c r="C36" s="134" t="s">
        <v>43</v>
      </c>
      <c r="D36" s="135" t="s">
        <v>27</v>
      </c>
      <c r="E36" s="161">
        <v>323.02839999999998</v>
      </c>
      <c r="F36" s="162">
        <v>0.54200999999999999</v>
      </c>
      <c r="G36" s="162" t="s">
        <v>441</v>
      </c>
      <c r="H36" s="163">
        <v>1621533</v>
      </c>
      <c r="I36" s="163">
        <v>1907263</v>
      </c>
      <c r="J36" s="163">
        <v>1822694</v>
      </c>
      <c r="K36" s="163">
        <v>1680091</v>
      </c>
      <c r="L36" s="163">
        <v>1651627</v>
      </c>
      <c r="M36" s="163">
        <v>1362942</v>
      </c>
      <c r="N36" s="163">
        <f t="shared" si="0"/>
        <v>1764398</v>
      </c>
      <c r="O36" s="163">
        <f t="shared" si="1"/>
        <v>1751392.5</v>
      </c>
      <c r="P36" s="159">
        <f t="shared" si="4"/>
        <v>0.99262893066076929</v>
      </c>
      <c r="Q36" s="159">
        <f t="shared" si="2"/>
        <v>0.82521174575131073</v>
      </c>
      <c r="R36" s="160">
        <f t="shared" si="3"/>
        <v>0.94249954749455989</v>
      </c>
    </row>
    <row r="37" spans="1:18" ht="16.5" thickBot="1" x14ac:dyDescent="0.35">
      <c r="A37" s="151">
        <v>35</v>
      </c>
      <c r="B37" s="133" t="s">
        <v>145</v>
      </c>
      <c r="C37" s="134" t="s">
        <v>146</v>
      </c>
      <c r="D37" s="135" t="s">
        <v>27</v>
      </c>
      <c r="E37" s="161">
        <v>111.01860000000001</v>
      </c>
      <c r="F37" s="162">
        <v>0.67290660000000002</v>
      </c>
      <c r="G37" s="162" t="s">
        <v>441</v>
      </c>
      <c r="H37" s="163">
        <v>1971222</v>
      </c>
      <c r="I37" s="163">
        <v>1849864</v>
      </c>
      <c r="J37" s="163">
        <v>1716396</v>
      </c>
      <c r="K37" s="163">
        <v>1138714</v>
      </c>
      <c r="L37" s="163">
        <v>3166352</v>
      </c>
      <c r="M37" s="163">
        <v>2602618</v>
      </c>
      <c r="N37" s="163">
        <f t="shared" si="0"/>
        <v>1910543</v>
      </c>
      <c r="O37" s="163">
        <f t="shared" si="1"/>
        <v>1427555</v>
      </c>
      <c r="P37" s="159">
        <f t="shared" si="4"/>
        <v>0.74719857129622314</v>
      </c>
      <c r="Q37" s="159">
        <f t="shared" si="2"/>
        <v>0.82196104539230008</v>
      </c>
      <c r="R37" s="160">
        <f t="shared" si="3"/>
        <v>0.2433887735360537</v>
      </c>
    </row>
    <row r="38" spans="1:18" ht="16.5" thickBot="1" x14ac:dyDescent="0.35">
      <c r="A38" s="151">
        <v>36</v>
      </c>
      <c r="B38" s="133" t="s">
        <v>335</v>
      </c>
      <c r="C38" s="134" t="s">
        <v>336</v>
      </c>
      <c r="D38" s="135" t="s">
        <v>27</v>
      </c>
      <c r="E38" s="161">
        <v>347.03960000000001</v>
      </c>
      <c r="F38" s="162">
        <v>0.5575</v>
      </c>
      <c r="G38" s="162" t="s">
        <v>441</v>
      </c>
      <c r="H38" s="163">
        <v>35580020</v>
      </c>
      <c r="I38" s="163">
        <v>46665310</v>
      </c>
      <c r="J38" s="163">
        <v>46398290</v>
      </c>
      <c r="K38" s="163">
        <v>22345950</v>
      </c>
      <c r="L38" s="163">
        <v>61335300</v>
      </c>
      <c r="M38" s="163">
        <v>55623240</v>
      </c>
      <c r="N38" s="163">
        <f t="shared" si="0"/>
        <v>41122665</v>
      </c>
      <c r="O38" s="163">
        <f t="shared" si="1"/>
        <v>34372120</v>
      </c>
      <c r="P38" s="159">
        <f t="shared" si="4"/>
        <v>0.83584368863253389</v>
      </c>
      <c r="Q38" s="159">
        <f t="shared" si="2"/>
        <v>0.90687157313977429</v>
      </c>
      <c r="R38" s="160">
        <f t="shared" si="3"/>
        <v>0.66088760075261632</v>
      </c>
    </row>
    <row r="39" spans="1:18" ht="16.5" thickBot="1" x14ac:dyDescent="0.35">
      <c r="A39" s="151">
        <v>37</v>
      </c>
      <c r="B39" s="133" t="s">
        <v>59</v>
      </c>
      <c r="C39" s="134" t="s">
        <v>60</v>
      </c>
      <c r="D39" s="135" t="s">
        <v>27</v>
      </c>
      <c r="E39" s="161">
        <v>267.07310000000001</v>
      </c>
      <c r="F39" s="162">
        <v>0.6846643</v>
      </c>
      <c r="G39" s="162" t="s">
        <v>441</v>
      </c>
      <c r="H39" s="163">
        <v>14057210</v>
      </c>
      <c r="I39" s="163">
        <v>13123300</v>
      </c>
      <c r="J39" s="163">
        <v>14024720</v>
      </c>
      <c r="K39" s="163">
        <v>7733548</v>
      </c>
      <c r="L39" s="163">
        <v>19629070</v>
      </c>
      <c r="M39" s="163">
        <v>17438770</v>
      </c>
      <c r="N39" s="163">
        <f t="shared" si="0"/>
        <v>13590255</v>
      </c>
      <c r="O39" s="163">
        <f t="shared" si="1"/>
        <v>10879134</v>
      </c>
      <c r="P39" s="159">
        <f t="shared" si="4"/>
        <v>0.80050992420672018</v>
      </c>
      <c r="Q39" s="159">
        <f t="shared" si="2"/>
        <v>0.88841549803429298</v>
      </c>
      <c r="R39" s="160">
        <f t="shared" si="3"/>
        <v>0.4837195514978111</v>
      </c>
    </row>
    <row r="40" spans="1:18" ht="16.5" thickBot="1" x14ac:dyDescent="0.35">
      <c r="A40" s="151">
        <v>38</v>
      </c>
      <c r="B40" s="133" t="s">
        <v>30</v>
      </c>
      <c r="C40" s="134" t="s">
        <v>31</v>
      </c>
      <c r="D40" s="135" t="s">
        <v>27</v>
      </c>
      <c r="E40" s="161">
        <v>137.04580000000001</v>
      </c>
      <c r="F40" s="162">
        <v>0.69450000000000001</v>
      </c>
      <c r="G40" s="162" t="s">
        <v>440</v>
      </c>
      <c r="H40" s="163">
        <v>139466700</v>
      </c>
      <c r="I40" s="163">
        <v>148626300</v>
      </c>
      <c r="J40" s="163">
        <v>127135500</v>
      </c>
      <c r="K40" s="163">
        <v>93271170</v>
      </c>
      <c r="L40" s="163">
        <v>180310700</v>
      </c>
      <c r="M40" s="163">
        <v>177849700</v>
      </c>
      <c r="N40" s="163">
        <f t="shared" si="0"/>
        <v>144046500</v>
      </c>
      <c r="O40" s="163">
        <f t="shared" si="1"/>
        <v>110203335</v>
      </c>
      <c r="P40" s="159">
        <f t="shared" si="4"/>
        <v>0.76505388884839276</v>
      </c>
      <c r="Q40" s="159">
        <f t="shared" si="2"/>
        <v>0.98635133688682919</v>
      </c>
      <c r="R40" s="160">
        <f t="shared" si="3"/>
        <v>0.19345681461031217</v>
      </c>
    </row>
    <row r="41" spans="1:18" ht="16.5" thickBot="1" x14ac:dyDescent="0.35">
      <c r="A41" s="151">
        <v>39</v>
      </c>
      <c r="B41" s="133" t="s">
        <v>32</v>
      </c>
      <c r="C41" s="134" t="s">
        <v>33</v>
      </c>
      <c r="D41" s="135" t="s">
        <v>27</v>
      </c>
      <c r="E41" s="161">
        <v>151.02510000000001</v>
      </c>
      <c r="F41" s="162">
        <v>0.66767869999999996</v>
      </c>
      <c r="G41" s="162" t="s">
        <v>441</v>
      </c>
      <c r="H41" s="163">
        <v>8297100</v>
      </c>
      <c r="I41" s="163">
        <v>6912266</v>
      </c>
      <c r="J41" s="163">
        <v>7557752</v>
      </c>
      <c r="K41" s="163">
        <v>4944010</v>
      </c>
      <c r="L41" s="163">
        <v>10931580</v>
      </c>
      <c r="M41" s="163">
        <v>10351400</v>
      </c>
      <c r="N41" s="163">
        <f t="shared" si="0"/>
        <v>7604683</v>
      </c>
      <c r="O41" s="163">
        <f t="shared" si="1"/>
        <v>6250881</v>
      </c>
      <c r="P41" s="159">
        <f t="shared" si="4"/>
        <v>0.82197785233125431</v>
      </c>
      <c r="Q41" s="159">
        <f t="shared" si="2"/>
        <v>0.94692624487951427</v>
      </c>
      <c r="R41" s="160">
        <f t="shared" si="3"/>
        <v>0.45662797655022846</v>
      </c>
    </row>
    <row r="42" spans="1:18" ht="16.5" thickBot="1" x14ac:dyDescent="0.35">
      <c r="A42" s="151">
        <v>40</v>
      </c>
      <c r="B42" s="133" t="s">
        <v>34</v>
      </c>
      <c r="C42" s="134" t="s">
        <v>35</v>
      </c>
      <c r="D42" s="135" t="s">
        <v>27</v>
      </c>
      <c r="E42" s="161">
        <v>177.06110000000001</v>
      </c>
      <c r="F42" s="162">
        <v>0.62385550000000001</v>
      </c>
      <c r="G42" s="162" t="s">
        <v>440</v>
      </c>
      <c r="H42" s="163">
        <v>88465.49</v>
      </c>
      <c r="I42" s="163">
        <v>77439.740000000005</v>
      </c>
      <c r="J42" s="163">
        <v>109812.1</v>
      </c>
      <c r="K42" s="163">
        <v>239364.1</v>
      </c>
      <c r="L42" s="163">
        <v>74003.039999999994</v>
      </c>
      <c r="M42" s="163">
        <v>60749.49</v>
      </c>
      <c r="N42" s="163">
        <f t="shared" si="0"/>
        <v>82952.615000000005</v>
      </c>
      <c r="O42" s="163">
        <f t="shared" si="1"/>
        <v>174588.1</v>
      </c>
      <c r="P42" s="159">
        <f t="shared" si="4"/>
        <v>2.1046726495602339</v>
      </c>
      <c r="Q42" s="159">
        <f t="shared" si="2"/>
        <v>0.82090533037561708</v>
      </c>
      <c r="R42" s="160">
        <f t="shared" si="3"/>
        <v>0.29406044239554718</v>
      </c>
    </row>
    <row r="43" spans="1:18" ht="16.5" thickBot="1" x14ac:dyDescent="0.35">
      <c r="A43" s="151">
        <v>41</v>
      </c>
      <c r="B43" s="133" t="s">
        <v>36</v>
      </c>
      <c r="C43" s="134" t="s">
        <v>37</v>
      </c>
      <c r="D43" s="135" t="s">
        <v>27</v>
      </c>
      <c r="E43" s="161">
        <v>157.03559999999999</v>
      </c>
      <c r="F43" s="162">
        <v>0.66628889999999996</v>
      </c>
      <c r="G43" s="162" t="s">
        <v>441</v>
      </c>
      <c r="H43" s="163">
        <v>989897.4</v>
      </c>
      <c r="I43" s="163">
        <v>691954.1</v>
      </c>
      <c r="J43" s="163">
        <v>834591.4</v>
      </c>
      <c r="K43" s="163">
        <v>870500.7</v>
      </c>
      <c r="L43" s="163">
        <v>1048941</v>
      </c>
      <c r="M43" s="163">
        <v>786622.5</v>
      </c>
      <c r="N43" s="163">
        <f t="shared" si="0"/>
        <v>840925.75</v>
      </c>
      <c r="O43" s="163">
        <f t="shared" si="1"/>
        <v>852546.05</v>
      </c>
      <c r="P43" s="159">
        <f t="shared" si="4"/>
        <v>1.013818461380211</v>
      </c>
      <c r="Q43" s="159">
        <f t="shared" si="2"/>
        <v>0.74992063423967603</v>
      </c>
      <c r="R43" s="160">
        <f t="shared" si="3"/>
        <v>0.94532145711747795</v>
      </c>
    </row>
    <row r="44" spans="1:18" ht="16.5" thickBot="1" x14ac:dyDescent="0.35">
      <c r="A44" s="151">
        <v>42</v>
      </c>
      <c r="B44" s="133" t="s">
        <v>38</v>
      </c>
      <c r="C44" s="134" t="s">
        <v>39</v>
      </c>
      <c r="D44" s="135" t="s">
        <v>27</v>
      </c>
      <c r="E44" s="161">
        <v>185.03229999999999</v>
      </c>
      <c r="F44" s="162">
        <v>0.65291999999999994</v>
      </c>
      <c r="G44" s="162" t="s">
        <v>440</v>
      </c>
      <c r="H44" s="163">
        <v>26826860</v>
      </c>
      <c r="I44" s="163">
        <v>23513230</v>
      </c>
      <c r="J44" s="163">
        <v>30031370</v>
      </c>
      <c r="K44" s="163">
        <v>15232680</v>
      </c>
      <c r="L44" s="163">
        <v>29242670</v>
      </c>
      <c r="M44" s="163">
        <v>29506370</v>
      </c>
      <c r="N44" s="163">
        <f t="shared" si="0"/>
        <v>25170045</v>
      </c>
      <c r="O44" s="163">
        <f t="shared" si="1"/>
        <v>22632025</v>
      </c>
      <c r="P44" s="159">
        <f t="shared" si="4"/>
        <v>0.89916505910100675</v>
      </c>
      <c r="Q44" s="159">
        <f t="shared" si="2"/>
        <v>1.0090176444216619</v>
      </c>
      <c r="R44" s="160">
        <f t="shared" si="3"/>
        <v>0.76968190787831725</v>
      </c>
    </row>
    <row r="45" spans="1:18" ht="16.5" thickBot="1" x14ac:dyDescent="0.35">
      <c r="A45" s="151">
        <v>43</v>
      </c>
      <c r="B45" s="133" t="s">
        <v>110</v>
      </c>
      <c r="C45" s="134" t="s">
        <v>111</v>
      </c>
      <c r="D45" s="135" t="s">
        <v>27</v>
      </c>
      <c r="E45" s="161">
        <v>167.0198</v>
      </c>
      <c r="F45" s="162">
        <v>0.58325389999999999</v>
      </c>
      <c r="G45" s="162" t="s">
        <v>441</v>
      </c>
      <c r="H45" s="163">
        <v>2780286</v>
      </c>
      <c r="I45" s="163">
        <v>1762511</v>
      </c>
      <c r="J45" s="163">
        <v>2198304</v>
      </c>
      <c r="K45" s="163">
        <v>1609441</v>
      </c>
      <c r="L45" s="163">
        <v>2760818</v>
      </c>
      <c r="M45" s="163">
        <v>2916343</v>
      </c>
      <c r="N45" s="163">
        <f t="shared" si="0"/>
        <v>2271398.5</v>
      </c>
      <c r="O45" s="163">
        <f t="shared" si="1"/>
        <v>1903872.5</v>
      </c>
      <c r="P45" s="159">
        <f t="shared" si="4"/>
        <v>0.83819395847976474</v>
      </c>
      <c r="Q45" s="159">
        <f t="shared" si="2"/>
        <v>1.0563329419034504</v>
      </c>
      <c r="R45" s="160">
        <f t="shared" si="3"/>
        <v>0.59570718165520908</v>
      </c>
    </row>
    <row r="46" spans="1:18" ht="16.5" thickBot="1" x14ac:dyDescent="0.35">
      <c r="A46" s="151">
        <v>44</v>
      </c>
      <c r="B46" s="133" t="s">
        <v>46</v>
      </c>
      <c r="C46" s="134" t="s">
        <v>47</v>
      </c>
      <c r="D46" s="135" t="s">
        <v>27</v>
      </c>
      <c r="E46" s="161">
        <v>127.05</v>
      </c>
      <c r="F46" s="162">
        <v>0.67580660000000004</v>
      </c>
      <c r="G46" s="162" t="s">
        <v>441</v>
      </c>
      <c r="H46" s="163">
        <v>2439897</v>
      </c>
      <c r="I46" s="163">
        <v>1995478</v>
      </c>
      <c r="J46" s="163">
        <v>3404548</v>
      </c>
      <c r="K46" s="163">
        <v>1541177</v>
      </c>
      <c r="L46" s="163">
        <v>2886183</v>
      </c>
      <c r="M46" s="163">
        <v>2627520</v>
      </c>
      <c r="N46" s="163">
        <f t="shared" si="0"/>
        <v>2217687.5</v>
      </c>
      <c r="O46" s="163">
        <f t="shared" si="1"/>
        <v>2472862.5</v>
      </c>
      <c r="P46" s="159">
        <f t="shared" si="4"/>
        <v>1.1150635515599019</v>
      </c>
      <c r="Q46" s="159">
        <f t="shared" si="2"/>
        <v>0.9103788637103053</v>
      </c>
      <c r="R46" s="160">
        <f t="shared" si="3"/>
        <v>0.81487387680748335</v>
      </c>
    </row>
    <row r="47" spans="1:18" ht="16.5" thickBot="1" x14ac:dyDescent="0.35">
      <c r="A47" s="151">
        <v>45</v>
      </c>
      <c r="B47" s="133" t="s">
        <v>484</v>
      </c>
      <c r="C47" s="134" t="s">
        <v>485</v>
      </c>
      <c r="D47" s="135" t="s">
        <v>27</v>
      </c>
      <c r="E47" s="161">
        <v>182.04640000000001</v>
      </c>
      <c r="F47" s="162">
        <v>0.67344660000000001</v>
      </c>
      <c r="G47" s="162" t="s">
        <v>441</v>
      </c>
      <c r="H47" s="163">
        <v>256671.8</v>
      </c>
      <c r="I47" s="163">
        <v>176814.8</v>
      </c>
      <c r="J47" s="163">
        <v>455287.5</v>
      </c>
      <c r="K47" s="163">
        <v>158262.1</v>
      </c>
      <c r="L47" s="163">
        <v>209779.7</v>
      </c>
      <c r="M47" s="163">
        <v>320233.59999999998</v>
      </c>
      <c r="N47" s="163">
        <f t="shared" si="0"/>
        <v>216743.3</v>
      </c>
      <c r="O47" s="163">
        <f t="shared" si="1"/>
        <v>306774.80000000005</v>
      </c>
      <c r="P47" s="159">
        <f t="shared" si="4"/>
        <v>1.4153830821990809</v>
      </c>
      <c r="Q47" s="159">
        <f t="shared" si="2"/>
        <v>1.5265233003956054</v>
      </c>
      <c r="R47" s="160">
        <f t="shared" si="3"/>
        <v>0.61751450612507475</v>
      </c>
    </row>
    <row r="48" spans="1:18" ht="16.5" thickBot="1" x14ac:dyDescent="0.35">
      <c r="A48" s="151">
        <v>46</v>
      </c>
      <c r="B48" s="133" t="s">
        <v>399</v>
      </c>
      <c r="C48" s="134" t="s">
        <v>54</v>
      </c>
      <c r="D48" s="135" t="s">
        <v>27</v>
      </c>
      <c r="E48" s="161">
        <v>247.04849999999999</v>
      </c>
      <c r="F48" s="162">
        <v>0.59718890000000002</v>
      </c>
      <c r="G48" s="162" t="s">
        <v>441</v>
      </c>
      <c r="H48" s="163">
        <v>176772.7</v>
      </c>
      <c r="I48" s="163">
        <v>151438.5</v>
      </c>
      <c r="J48" s="163">
        <v>210715</v>
      </c>
      <c r="K48" s="163">
        <v>121451</v>
      </c>
      <c r="L48" s="163">
        <v>236060.4</v>
      </c>
      <c r="M48" s="163">
        <v>230165</v>
      </c>
      <c r="N48" s="163">
        <f t="shared" si="0"/>
        <v>164105.60000000001</v>
      </c>
      <c r="O48" s="163">
        <f t="shared" si="1"/>
        <v>166083</v>
      </c>
      <c r="P48" s="159">
        <f t="shared" si="4"/>
        <v>1.0120495583331708</v>
      </c>
      <c r="Q48" s="159">
        <f t="shared" si="2"/>
        <v>0.97502588320616257</v>
      </c>
      <c r="R48" s="160">
        <f t="shared" si="3"/>
        <v>0.9698759228565057</v>
      </c>
    </row>
    <row r="49" spans="1:18" ht="16.5" thickBot="1" x14ac:dyDescent="0.35">
      <c r="A49" s="151">
        <v>47</v>
      </c>
      <c r="B49" s="133" t="s">
        <v>55</v>
      </c>
      <c r="C49" s="134" t="s">
        <v>56</v>
      </c>
      <c r="D49" s="135" t="s">
        <v>27</v>
      </c>
      <c r="E49" s="161">
        <v>123.05549999999999</v>
      </c>
      <c r="F49" s="162">
        <v>0.69600669999999998</v>
      </c>
      <c r="G49" s="162" t="s">
        <v>440</v>
      </c>
      <c r="H49" s="163">
        <v>273055900</v>
      </c>
      <c r="I49" s="163">
        <v>294173300</v>
      </c>
      <c r="J49" s="163">
        <v>281584600</v>
      </c>
      <c r="K49" s="163">
        <v>130181100</v>
      </c>
      <c r="L49" s="163">
        <v>293799600</v>
      </c>
      <c r="M49" s="163">
        <v>338435500</v>
      </c>
      <c r="N49" s="163">
        <f t="shared" si="0"/>
        <v>283614600</v>
      </c>
      <c r="O49" s="163">
        <f t="shared" si="1"/>
        <v>205882850</v>
      </c>
      <c r="P49" s="159">
        <f t="shared" si="4"/>
        <v>0.72592472319831203</v>
      </c>
      <c r="Q49" s="159">
        <f t="shared" si="2"/>
        <v>1.1519263470746726</v>
      </c>
      <c r="R49" s="160">
        <f t="shared" si="3"/>
        <v>0.41617268494465753</v>
      </c>
    </row>
    <row r="50" spans="1:18" ht="16.5" thickBot="1" x14ac:dyDescent="0.35">
      <c r="A50" s="151">
        <v>48</v>
      </c>
      <c r="B50" s="133" t="s">
        <v>401</v>
      </c>
      <c r="C50" s="134" t="s">
        <v>340</v>
      </c>
      <c r="D50" s="135" t="s">
        <v>27</v>
      </c>
      <c r="E50" s="161">
        <v>464.08089999999999</v>
      </c>
      <c r="F50" s="162">
        <v>1.6760699999999999</v>
      </c>
      <c r="G50" s="162" t="s">
        <v>440</v>
      </c>
      <c r="H50" s="163">
        <v>2110680</v>
      </c>
      <c r="I50" s="163">
        <v>1762370</v>
      </c>
      <c r="J50" s="163">
        <v>2862388</v>
      </c>
      <c r="K50" s="163">
        <v>1082173</v>
      </c>
      <c r="L50" s="163">
        <v>4810344</v>
      </c>
      <c r="M50" s="163">
        <v>4000037</v>
      </c>
      <c r="N50" s="163">
        <f t="shared" si="0"/>
        <v>1936525</v>
      </c>
      <c r="O50" s="163">
        <f t="shared" si="1"/>
        <v>1972280.5</v>
      </c>
      <c r="P50" s="159">
        <f t="shared" si="4"/>
        <v>1.0184637430448871</v>
      </c>
      <c r="Q50" s="159">
        <f t="shared" si="2"/>
        <v>0.83154905345646801</v>
      </c>
      <c r="R50" s="160">
        <f t="shared" si="3"/>
        <v>0.97213498992892533</v>
      </c>
    </row>
    <row r="51" spans="1:18" ht="16.5" thickBot="1" x14ac:dyDescent="0.35">
      <c r="A51" s="151">
        <v>49</v>
      </c>
      <c r="B51" s="133" t="s">
        <v>486</v>
      </c>
      <c r="C51" s="134" t="s">
        <v>487</v>
      </c>
      <c r="D51" s="135" t="s">
        <v>27</v>
      </c>
      <c r="E51" s="161">
        <v>230.04429999999999</v>
      </c>
      <c r="F51" s="162">
        <v>0.65010000000000001</v>
      </c>
      <c r="G51" s="162" t="s">
        <v>440</v>
      </c>
      <c r="H51" s="163">
        <v>61606.69</v>
      </c>
      <c r="I51" s="163">
        <v>54353.05</v>
      </c>
      <c r="J51" s="163">
        <v>34280.720000000001</v>
      </c>
      <c r="K51" s="163">
        <v>29375.279999999999</v>
      </c>
      <c r="L51" s="163">
        <v>35341.360000000001</v>
      </c>
      <c r="M51" s="163">
        <v>46894.03</v>
      </c>
      <c r="N51" s="163">
        <f t="shared" si="0"/>
        <v>57979.87</v>
      </c>
      <c r="O51" s="163">
        <f t="shared" si="1"/>
        <v>31828</v>
      </c>
      <c r="P51" s="159">
        <f t="shared" si="4"/>
        <v>0.54894914390115046</v>
      </c>
      <c r="Q51" s="159">
        <f t="shared" si="2"/>
        <v>1.3268880993827061</v>
      </c>
      <c r="R51" s="160">
        <f t="shared" si="3"/>
        <v>2.6903118854629846E-2</v>
      </c>
    </row>
    <row r="52" spans="1:18" ht="16.5" thickBot="1" x14ac:dyDescent="0.35">
      <c r="A52" s="151">
        <v>50</v>
      </c>
      <c r="B52" s="133" t="s">
        <v>341</v>
      </c>
      <c r="C52" s="134" t="s">
        <v>342</v>
      </c>
      <c r="D52" s="135" t="s">
        <v>27</v>
      </c>
      <c r="E52" s="161">
        <v>565.04719999999998</v>
      </c>
      <c r="F52" s="162">
        <v>0.51141999999999999</v>
      </c>
      <c r="G52" s="162" t="s">
        <v>441</v>
      </c>
      <c r="H52" s="163">
        <v>287107.7</v>
      </c>
      <c r="I52" s="163">
        <v>167336.9</v>
      </c>
      <c r="J52" s="163">
        <v>178422</v>
      </c>
      <c r="K52" s="163">
        <v>485355</v>
      </c>
      <c r="L52" s="163">
        <v>308898.90000000002</v>
      </c>
      <c r="M52" s="163">
        <v>306506.40000000002</v>
      </c>
      <c r="N52" s="163">
        <f t="shared" si="0"/>
        <v>227222.3</v>
      </c>
      <c r="O52" s="163">
        <f t="shared" si="1"/>
        <v>331888.5</v>
      </c>
      <c r="P52" s="159">
        <f t="shared" si="4"/>
        <v>1.4606334853577312</v>
      </c>
      <c r="Q52" s="159">
        <f t="shared" si="2"/>
        <v>0.99225474742707076</v>
      </c>
      <c r="R52" s="160">
        <f t="shared" si="3"/>
        <v>0.59019441033260978</v>
      </c>
    </row>
    <row r="53" spans="1:18" ht="16.5" thickBot="1" x14ac:dyDescent="0.35">
      <c r="A53" s="151">
        <v>51</v>
      </c>
      <c r="B53" s="133" t="s">
        <v>343</v>
      </c>
      <c r="C53" s="134" t="s">
        <v>344</v>
      </c>
      <c r="D53" s="135" t="s">
        <v>27</v>
      </c>
      <c r="E53" s="161">
        <v>560.07849999999996</v>
      </c>
      <c r="F53" s="162">
        <v>0.92057</v>
      </c>
      <c r="G53" s="162" t="s">
        <v>440</v>
      </c>
      <c r="H53" s="163">
        <v>12290250</v>
      </c>
      <c r="I53" s="163">
        <v>9792684</v>
      </c>
      <c r="J53" s="163">
        <v>14770350</v>
      </c>
      <c r="K53" s="163">
        <v>6917050</v>
      </c>
      <c r="L53" s="163">
        <v>11101210</v>
      </c>
      <c r="M53" s="163">
        <v>12704990</v>
      </c>
      <c r="N53" s="163">
        <f t="shared" si="0"/>
        <v>11041467</v>
      </c>
      <c r="O53" s="163">
        <f t="shared" si="1"/>
        <v>10843700</v>
      </c>
      <c r="P53" s="159">
        <f t="shared" si="4"/>
        <v>0.9820887025247641</v>
      </c>
      <c r="Q53" s="159">
        <f t="shared" si="2"/>
        <v>1.1444689362691094</v>
      </c>
      <c r="R53" s="160">
        <f t="shared" si="3"/>
        <v>0.96608084004201189</v>
      </c>
    </row>
    <row r="54" spans="1:18" ht="16.5" thickBot="1" x14ac:dyDescent="0.35">
      <c r="A54" s="151">
        <v>52</v>
      </c>
      <c r="B54" s="133" t="s">
        <v>729</v>
      </c>
      <c r="C54" s="134" t="s">
        <v>730</v>
      </c>
      <c r="D54" s="135" t="s">
        <v>27</v>
      </c>
      <c r="E54" s="161">
        <v>457.11130000000003</v>
      </c>
      <c r="F54" s="162">
        <v>1.7310000000000001</v>
      </c>
      <c r="G54" s="162" t="s">
        <v>440</v>
      </c>
      <c r="H54" s="163">
        <v>159949.1</v>
      </c>
      <c r="I54" s="163">
        <v>72054.31</v>
      </c>
      <c r="J54" s="163">
        <v>210061.3</v>
      </c>
      <c r="K54" s="163">
        <v>65713.34</v>
      </c>
      <c r="L54" s="163">
        <v>275205.3</v>
      </c>
      <c r="M54" s="163">
        <v>199389.4</v>
      </c>
      <c r="N54" s="163">
        <f t="shared" si="0"/>
        <v>116001.705</v>
      </c>
      <c r="O54" s="163">
        <f t="shared" si="1"/>
        <v>137887.32</v>
      </c>
      <c r="P54" s="159">
        <f t="shared" si="4"/>
        <v>1.1886663217579432</v>
      </c>
      <c r="Q54" s="159">
        <f t="shared" si="2"/>
        <v>0.72451148288205203</v>
      </c>
      <c r="R54" s="160">
        <f t="shared" si="3"/>
        <v>0.81985710569820847</v>
      </c>
    </row>
    <row r="55" spans="1:18" ht="16.5" thickBot="1" x14ac:dyDescent="0.35">
      <c r="A55" s="151">
        <v>53</v>
      </c>
      <c r="B55" s="133" t="s">
        <v>457</v>
      </c>
      <c r="C55" s="134" t="s">
        <v>458</v>
      </c>
      <c r="D55" s="135" t="s">
        <v>27</v>
      </c>
      <c r="E55" s="135">
        <v>744.08327540000005</v>
      </c>
      <c r="F55" s="162">
        <v>0.9</v>
      </c>
      <c r="G55" s="162" t="s">
        <v>440</v>
      </c>
      <c r="H55" s="163">
        <v>93348.875</v>
      </c>
      <c r="I55" s="163">
        <v>61617.019500000002</v>
      </c>
      <c r="J55" s="163">
        <v>129290.5312</v>
      </c>
      <c r="K55" s="163">
        <v>102243.625</v>
      </c>
      <c r="L55" s="163">
        <v>80022.507800000007</v>
      </c>
      <c r="M55" s="163">
        <v>80542.960900000005</v>
      </c>
      <c r="N55" s="163">
        <f t="shared" si="0"/>
        <v>77482.947249999997</v>
      </c>
      <c r="O55" s="163">
        <f t="shared" si="1"/>
        <v>115767.0781</v>
      </c>
      <c r="P55" s="159">
        <f t="shared" si="4"/>
        <v>1.4940975041446942</v>
      </c>
      <c r="Q55" s="159">
        <f t="shared" si="2"/>
        <v>1.0065038339125882</v>
      </c>
      <c r="R55" s="160">
        <f t="shared" si="3"/>
        <v>0.20770872124068085</v>
      </c>
    </row>
    <row r="56" spans="1:18" ht="16.5" thickBot="1" x14ac:dyDescent="0.35">
      <c r="A56" s="151">
        <v>54</v>
      </c>
      <c r="B56" s="133" t="s">
        <v>402</v>
      </c>
      <c r="C56" s="134" t="s">
        <v>41</v>
      </c>
      <c r="D56" s="135" t="s">
        <v>277</v>
      </c>
      <c r="E56" s="161">
        <v>96.968199999999996</v>
      </c>
      <c r="F56" s="162">
        <v>0.60878330000000003</v>
      </c>
      <c r="G56" s="162" t="s">
        <v>441</v>
      </c>
      <c r="H56" s="163">
        <v>92502016</v>
      </c>
      <c r="I56" s="163">
        <v>76943352</v>
      </c>
      <c r="J56" s="163">
        <v>90620856</v>
      </c>
      <c r="K56" s="163">
        <v>56968148</v>
      </c>
      <c r="L56" s="163">
        <v>104331384</v>
      </c>
      <c r="M56" s="163">
        <v>109466624</v>
      </c>
      <c r="N56" s="163">
        <f t="shared" si="0"/>
        <v>84722684</v>
      </c>
      <c r="O56" s="163">
        <f t="shared" si="1"/>
        <v>73794502</v>
      </c>
      <c r="P56" s="159">
        <f t="shared" si="4"/>
        <v>0.87101232534134543</v>
      </c>
      <c r="Q56" s="159">
        <f t="shared" si="2"/>
        <v>1.0492204723364926</v>
      </c>
      <c r="R56" s="160">
        <f t="shared" si="3"/>
        <v>0.61524148246344712</v>
      </c>
    </row>
    <row r="57" spans="1:18" ht="16.5" thickBot="1" x14ac:dyDescent="0.35">
      <c r="A57" s="151">
        <v>55</v>
      </c>
      <c r="B57" s="133" t="s">
        <v>40</v>
      </c>
      <c r="C57" s="134" t="s">
        <v>278</v>
      </c>
      <c r="D57" s="135" t="s">
        <v>277</v>
      </c>
      <c r="E57" s="161">
        <v>176.935</v>
      </c>
      <c r="F57" s="162">
        <v>0.55564670000000005</v>
      </c>
      <c r="G57" s="162" t="s">
        <v>441</v>
      </c>
      <c r="H57" s="163">
        <v>12556780</v>
      </c>
      <c r="I57" s="163">
        <v>8685548</v>
      </c>
      <c r="J57" s="163">
        <v>10608700</v>
      </c>
      <c r="K57" s="163">
        <v>7792676</v>
      </c>
      <c r="L57" s="163">
        <v>12222910</v>
      </c>
      <c r="M57" s="163">
        <v>12502220</v>
      </c>
      <c r="N57" s="163">
        <f t="shared" si="0"/>
        <v>10621164</v>
      </c>
      <c r="O57" s="163">
        <f t="shared" si="1"/>
        <v>9200688</v>
      </c>
      <c r="P57" s="159">
        <f t="shared" si="4"/>
        <v>0.86625985626434165</v>
      </c>
      <c r="Q57" s="159">
        <f t="shared" si="2"/>
        <v>1.0228513504558243</v>
      </c>
      <c r="R57" s="160">
        <f t="shared" si="3"/>
        <v>0.61305080894149921</v>
      </c>
    </row>
    <row r="58" spans="1:18" ht="16.5" thickBot="1" x14ac:dyDescent="0.35">
      <c r="A58" s="151">
        <v>56</v>
      </c>
      <c r="B58" s="165" t="s">
        <v>61</v>
      </c>
      <c r="C58" s="1" t="s">
        <v>62</v>
      </c>
      <c r="D58" s="166" t="s">
        <v>63</v>
      </c>
      <c r="E58" s="167">
        <v>179.05529999999999</v>
      </c>
      <c r="F58" s="167">
        <v>0.65847990000000001</v>
      </c>
      <c r="G58" s="167" t="s">
        <v>441</v>
      </c>
      <c r="H58" s="168">
        <v>3943894</v>
      </c>
      <c r="I58" s="168">
        <v>4112320</v>
      </c>
      <c r="J58" s="168">
        <v>3550777</v>
      </c>
      <c r="K58" s="168">
        <v>7875504</v>
      </c>
      <c r="L58" s="168">
        <v>4600142</v>
      </c>
      <c r="M58" s="168">
        <v>3814574</v>
      </c>
      <c r="N58" s="168">
        <f t="shared" si="0"/>
        <v>4028107</v>
      </c>
      <c r="O58" s="168">
        <f t="shared" si="1"/>
        <v>5713140.5</v>
      </c>
      <c r="P58" s="159">
        <f t="shared" si="4"/>
        <v>1.4183189523019126</v>
      </c>
      <c r="Q58" s="159">
        <f t="shared" si="2"/>
        <v>0.82922961943348705</v>
      </c>
      <c r="R58" s="160">
        <f t="shared" si="3"/>
        <v>0.51767816965607394</v>
      </c>
    </row>
    <row r="59" spans="1:18" ht="16.5" thickBot="1" x14ac:dyDescent="0.35">
      <c r="A59" s="151">
        <v>57</v>
      </c>
      <c r="B59" s="165" t="s">
        <v>212</v>
      </c>
      <c r="C59" s="1" t="s">
        <v>437</v>
      </c>
      <c r="D59" s="166" t="s">
        <v>63</v>
      </c>
      <c r="E59" s="167">
        <v>259.02170000000001</v>
      </c>
      <c r="F59" s="167">
        <v>0.54239170000000003</v>
      </c>
      <c r="G59" s="167" t="s">
        <v>441</v>
      </c>
      <c r="H59" s="168">
        <v>14909330</v>
      </c>
      <c r="I59" s="168">
        <v>28178050</v>
      </c>
      <c r="J59" s="168">
        <v>31335380</v>
      </c>
      <c r="K59" s="168">
        <v>3281523</v>
      </c>
      <c r="L59" s="168">
        <v>15213980</v>
      </c>
      <c r="M59" s="168">
        <v>5848316</v>
      </c>
      <c r="N59" s="168">
        <f t="shared" si="0"/>
        <v>21543690</v>
      </c>
      <c r="O59" s="168">
        <f t="shared" si="1"/>
        <v>17308451.5</v>
      </c>
      <c r="P59" s="159">
        <f t="shared" si="4"/>
        <v>0.80341164860801473</v>
      </c>
      <c r="Q59" s="159">
        <f t="shared" si="2"/>
        <v>0.38440408098341133</v>
      </c>
      <c r="R59" s="160">
        <f t="shared" si="3"/>
        <v>0.8104950793559802</v>
      </c>
    </row>
    <row r="60" spans="1:18" ht="16.5" thickBot="1" x14ac:dyDescent="0.35">
      <c r="A60" s="151">
        <v>58</v>
      </c>
      <c r="B60" s="165" t="s">
        <v>316</v>
      </c>
      <c r="C60" s="1" t="s">
        <v>317</v>
      </c>
      <c r="D60" s="166" t="s">
        <v>63</v>
      </c>
      <c r="E60" s="167">
        <v>338.98860000000002</v>
      </c>
      <c r="F60" s="167">
        <v>0.51644440000000003</v>
      </c>
      <c r="G60" s="167" t="s">
        <v>441</v>
      </c>
      <c r="H60" s="168">
        <v>489284.5</v>
      </c>
      <c r="I60" s="168">
        <v>652675.4</v>
      </c>
      <c r="J60" s="168">
        <v>565949</v>
      </c>
      <c r="K60" s="168">
        <v>523645.8</v>
      </c>
      <c r="L60" s="168">
        <v>429956.1</v>
      </c>
      <c r="M60" s="168">
        <v>137861.79999999999</v>
      </c>
      <c r="N60" s="168">
        <f t="shared" si="0"/>
        <v>570979.94999999995</v>
      </c>
      <c r="O60" s="168">
        <f t="shared" si="1"/>
        <v>544797.4</v>
      </c>
      <c r="P60" s="159">
        <f t="shared" si="4"/>
        <v>0.95414453694915213</v>
      </c>
      <c r="Q60" s="159">
        <f t="shared" si="2"/>
        <v>0.32064157247681796</v>
      </c>
      <c r="R60" s="160">
        <f t="shared" si="3"/>
        <v>0.78570975093564199</v>
      </c>
    </row>
    <row r="61" spans="1:18" ht="16.5" thickBot="1" x14ac:dyDescent="0.35">
      <c r="A61" s="151">
        <v>59</v>
      </c>
      <c r="B61" s="165" t="s">
        <v>330</v>
      </c>
      <c r="C61" s="1" t="s">
        <v>64</v>
      </c>
      <c r="D61" s="166" t="s">
        <v>63</v>
      </c>
      <c r="E61" s="167">
        <v>168.98830000000001</v>
      </c>
      <c r="F61" s="167">
        <v>0.68866660000000002</v>
      </c>
      <c r="G61" s="167" t="s">
        <v>441</v>
      </c>
      <c r="H61" s="168">
        <v>1710316</v>
      </c>
      <c r="I61" s="168">
        <v>1448234</v>
      </c>
      <c r="J61" s="168">
        <v>1892040</v>
      </c>
      <c r="K61" s="168">
        <v>2035680</v>
      </c>
      <c r="L61" s="168">
        <v>1404833</v>
      </c>
      <c r="M61" s="168">
        <v>1394809</v>
      </c>
      <c r="N61" s="168">
        <f t="shared" si="0"/>
        <v>1579275</v>
      </c>
      <c r="O61" s="168">
        <f t="shared" si="1"/>
        <v>1963860</v>
      </c>
      <c r="P61" s="159">
        <f t="shared" si="4"/>
        <v>1.2435199696063066</v>
      </c>
      <c r="Q61" s="159">
        <f t="shared" si="2"/>
        <v>0.99286463230860889</v>
      </c>
      <c r="R61" s="160">
        <f t="shared" si="3"/>
        <v>0.12359814656553592</v>
      </c>
    </row>
    <row r="62" spans="1:18" ht="16.5" thickBot="1" x14ac:dyDescent="0.35">
      <c r="A62" s="151">
        <v>60</v>
      </c>
      <c r="B62" s="165" t="s">
        <v>364</v>
      </c>
      <c r="C62" s="1" t="s">
        <v>365</v>
      </c>
      <c r="D62" s="166" t="s">
        <v>63</v>
      </c>
      <c r="E62" s="167">
        <v>264.95190000000002</v>
      </c>
      <c r="F62" s="167">
        <v>0.51568000000000003</v>
      </c>
      <c r="G62" s="167" t="s">
        <v>441</v>
      </c>
      <c r="H62" s="168">
        <v>17147.060000000001</v>
      </c>
      <c r="I62" s="168">
        <v>60761.84</v>
      </c>
      <c r="J62" s="168">
        <v>31600.01</v>
      </c>
      <c r="K62" s="168">
        <v>592322.9</v>
      </c>
      <c r="L62" s="168">
        <v>10231.790000000001</v>
      </c>
      <c r="M62" s="168">
        <v>5892.8109999999997</v>
      </c>
      <c r="N62" s="168">
        <f t="shared" si="0"/>
        <v>38954.449999999997</v>
      </c>
      <c r="O62" s="168">
        <f t="shared" si="1"/>
        <v>311961.45500000002</v>
      </c>
      <c r="P62" s="159">
        <f t="shared" si="4"/>
        <v>8.0083650263320383</v>
      </c>
      <c r="Q62" s="159">
        <f t="shared" si="2"/>
        <v>0.57593158186397486</v>
      </c>
      <c r="R62" s="160">
        <f t="shared" si="3"/>
        <v>0.43403987092042084</v>
      </c>
    </row>
    <row r="63" spans="1:18" ht="16.5" thickBot="1" x14ac:dyDescent="0.35">
      <c r="A63" s="151">
        <v>61</v>
      </c>
      <c r="B63" s="165" t="s">
        <v>65</v>
      </c>
      <c r="C63" s="1" t="s">
        <v>66</v>
      </c>
      <c r="D63" s="166" t="s">
        <v>63</v>
      </c>
      <c r="E63" s="167">
        <v>184.98480000000001</v>
      </c>
      <c r="F63" s="167">
        <v>0.52578000000000003</v>
      </c>
      <c r="G63" s="167" t="s">
        <v>441</v>
      </c>
      <c r="H63" s="168">
        <v>2259188</v>
      </c>
      <c r="I63" s="168">
        <v>2747226</v>
      </c>
      <c r="J63" s="168">
        <v>2657170</v>
      </c>
      <c r="K63" s="168">
        <v>2515357</v>
      </c>
      <c r="L63" s="168">
        <v>3284569</v>
      </c>
      <c r="M63" s="168">
        <v>1444698</v>
      </c>
      <c r="N63" s="168">
        <f t="shared" si="0"/>
        <v>2503207</v>
      </c>
      <c r="O63" s="168">
        <f t="shared" si="1"/>
        <v>2586263.5</v>
      </c>
      <c r="P63" s="159">
        <f t="shared" si="4"/>
        <v>1.0331800366489867</v>
      </c>
      <c r="Q63" s="159">
        <f t="shared" si="2"/>
        <v>0.43984400997512918</v>
      </c>
      <c r="R63" s="160">
        <f t="shared" si="3"/>
        <v>0.77481818954945658</v>
      </c>
    </row>
    <row r="64" spans="1:18" ht="16.5" thickBot="1" x14ac:dyDescent="0.35">
      <c r="A64" s="151">
        <v>62</v>
      </c>
      <c r="B64" s="165" t="s">
        <v>379</v>
      </c>
      <c r="C64" s="1" t="s">
        <v>380</v>
      </c>
      <c r="D64" s="166" t="s">
        <v>63</v>
      </c>
      <c r="E64" s="167">
        <v>166.97409999999999</v>
      </c>
      <c r="F64" s="167">
        <v>0.55267999999999995</v>
      </c>
      <c r="G64" s="167" t="s">
        <v>441</v>
      </c>
      <c r="H64" s="168">
        <v>157493.29999999999</v>
      </c>
      <c r="I64" s="168">
        <v>174694</v>
      </c>
      <c r="J64" s="168">
        <v>220943.6</v>
      </c>
      <c r="K64" s="168">
        <v>176809.1</v>
      </c>
      <c r="L64" s="168">
        <v>161047.20000000001</v>
      </c>
      <c r="M64" s="168">
        <v>100967.5</v>
      </c>
      <c r="N64" s="168">
        <f t="shared" si="0"/>
        <v>166093.65</v>
      </c>
      <c r="O64" s="168">
        <f t="shared" si="1"/>
        <v>198876.35</v>
      </c>
      <c r="P64" s="159">
        <f t="shared" si="4"/>
        <v>1.1973747942802149</v>
      </c>
      <c r="Q64" s="159">
        <f t="shared" si="2"/>
        <v>0.62694352959877597</v>
      </c>
      <c r="R64" s="160">
        <f t="shared" si="3"/>
        <v>0.30052412737095291</v>
      </c>
    </row>
    <row r="65" spans="1:18" ht="16.5" thickBot="1" x14ac:dyDescent="0.35">
      <c r="A65" s="151">
        <v>63</v>
      </c>
      <c r="B65" s="165" t="s">
        <v>67</v>
      </c>
      <c r="C65" s="1" t="s">
        <v>68</v>
      </c>
      <c r="D65" s="166" t="s">
        <v>63</v>
      </c>
      <c r="E65" s="167">
        <v>87.007320000000007</v>
      </c>
      <c r="F65" s="167">
        <v>0.56290669999999998</v>
      </c>
      <c r="G65" s="167" t="s">
        <v>441</v>
      </c>
      <c r="H65" s="168">
        <v>2266809</v>
      </c>
      <c r="I65" s="168">
        <v>2262556</v>
      </c>
      <c r="J65" s="168">
        <v>2128609</v>
      </c>
      <c r="K65" s="168">
        <v>1506192</v>
      </c>
      <c r="L65" s="168">
        <v>2335207</v>
      </c>
      <c r="M65" s="168">
        <v>2055356</v>
      </c>
      <c r="N65" s="168">
        <f t="shared" si="0"/>
        <v>2264682.5</v>
      </c>
      <c r="O65" s="168">
        <f t="shared" si="1"/>
        <v>1817400.5</v>
      </c>
      <c r="P65" s="159">
        <f t="shared" si="4"/>
        <v>0.80249681798662731</v>
      </c>
      <c r="Q65" s="159">
        <f t="shared" si="2"/>
        <v>0.88016008859171802</v>
      </c>
      <c r="R65" s="160">
        <f t="shared" si="3"/>
        <v>0.28721397701115348</v>
      </c>
    </row>
    <row r="66" spans="1:18" ht="16.5" thickBot="1" x14ac:dyDescent="0.35">
      <c r="A66" s="151">
        <v>64</v>
      </c>
      <c r="B66" s="165" t="s">
        <v>69</v>
      </c>
      <c r="C66" s="1" t="s">
        <v>70</v>
      </c>
      <c r="D66" s="166" t="s">
        <v>63</v>
      </c>
      <c r="E66" s="167">
        <v>89.022900000000007</v>
      </c>
      <c r="F66" s="167">
        <v>0.59474000000000005</v>
      </c>
      <c r="G66" s="167" t="s">
        <v>441</v>
      </c>
      <c r="H66" s="168">
        <v>264777000</v>
      </c>
      <c r="I66" s="168">
        <v>304851200</v>
      </c>
      <c r="J66" s="168">
        <v>334568400</v>
      </c>
      <c r="K66" s="168">
        <v>171622200</v>
      </c>
      <c r="L66" s="168">
        <v>298832600</v>
      </c>
      <c r="M66" s="168">
        <v>341655800</v>
      </c>
      <c r="N66" s="168">
        <f t="shared" si="0"/>
        <v>284814100</v>
      </c>
      <c r="O66" s="168">
        <f t="shared" si="1"/>
        <v>253095300</v>
      </c>
      <c r="P66" s="159">
        <f t="shared" si="4"/>
        <v>0.88863332257777972</v>
      </c>
      <c r="Q66" s="159">
        <f t="shared" si="2"/>
        <v>1.1433016344267659</v>
      </c>
      <c r="R66" s="160">
        <f t="shared" si="3"/>
        <v>0.74174592372012782</v>
      </c>
    </row>
    <row r="67" spans="1:18" ht="16.5" thickBot="1" x14ac:dyDescent="0.35">
      <c r="A67" s="151">
        <v>65</v>
      </c>
      <c r="B67" s="169" t="s">
        <v>287</v>
      </c>
      <c r="C67" s="170" t="s">
        <v>288</v>
      </c>
      <c r="D67" s="171" t="s">
        <v>299</v>
      </c>
      <c r="E67" s="172">
        <v>341.1087</v>
      </c>
      <c r="F67" s="172">
        <v>0.66441989999999995</v>
      </c>
      <c r="G67" s="172" t="s">
        <v>441</v>
      </c>
      <c r="H67" s="173">
        <v>127456.6</v>
      </c>
      <c r="I67" s="173">
        <v>71301.45</v>
      </c>
      <c r="J67" s="173">
        <v>185646.4</v>
      </c>
      <c r="K67" s="173">
        <v>167083.9</v>
      </c>
      <c r="L67" s="173">
        <v>118251.5</v>
      </c>
      <c r="M67" s="173">
        <v>76931.350000000006</v>
      </c>
      <c r="N67" s="173">
        <f t="shared" ref="N67:N130" si="5">MEDIAN(H67:I67)</f>
        <v>99379.024999999994</v>
      </c>
      <c r="O67" s="173">
        <f t="shared" ref="O67:O130" si="6">MEDIAN(J67:K67)</f>
        <v>176365.15</v>
      </c>
      <c r="P67" s="159">
        <f t="shared" si="4"/>
        <v>1.7746717680114088</v>
      </c>
      <c r="Q67" s="159">
        <f t="shared" ref="Q67:Q130" si="7">M67/L67</f>
        <v>0.6505739884906323</v>
      </c>
      <c r="R67" s="160">
        <f t="shared" ref="R67:R130" si="8">TTEST(H67:I67,J67:K67,2,2)</f>
        <v>0.12128244370348373</v>
      </c>
    </row>
    <row r="68" spans="1:18" ht="16.5" thickBot="1" x14ac:dyDescent="0.35">
      <c r="A68" s="151">
        <v>66</v>
      </c>
      <c r="B68" s="169" t="s">
        <v>381</v>
      </c>
      <c r="C68" s="170" t="s">
        <v>300</v>
      </c>
      <c r="D68" s="171" t="s">
        <v>299</v>
      </c>
      <c r="E68" s="172">
        <v>181.07040000000001</v>
      </c>
      <c r="F68" s="172">
        <v>0.66173329999999997</v>
      </c>
      <c r="G68" s="172" t="s">
        <v>441</v>
      </c>
      <c r="H68" s="173">
        <v>1067330</v>
      </c>
      <c r="I68" s="173">
        <v>707139.4</v>
      </c>
      <c r="J68" s="173">
        <v>733018.3</v>
      </c>
      <c r="K68" s="173">
        <v>411188.3</v>
      </c>
      <c r="L68" s="173">
        <v>487413.6</v>
      </c>
      <c r="M68" s="173">
        <v>761582.4</v>
      </c>
      <c r="N68" s="173">
        <f t="shared" si="5"/>
        <v>887234.7</v>
      </c>
      <c r="O68" s="173">
        <f t="shared" si="6"/>
        <v>572103.30000000005</v>
      </c>
      <c r="P68" s="159">
        <f t="shared" ref="P68:P131" si="9">O68/N68</f>
        <v>0.64481619125131162</v>
      </c>
      <c r="Q68" s="159">
        <f t="shared" si="7"/>
        <v>1.5624972302783511</v>
      </c>
      <c r="R68" s="160">
        <f t="shared" si="8"/>
        <v>0.32188821637952481</v>
      </c>
    </row>
    <row r="69" spans="1:18" ht="16.5" thickBot="1" x14ac:dyDescent="0.35">
      <c r="A69" s="151">
        <v>67</v>
      </c>
      <c r="B69" s="169" t="s">
        <v>263</v>
      </c>
      <c r="C69" s="170" t="s">
        <v>264</v>
      </c>
      <c r="D69" s="171" t="s">
        <v>299</v>
      </c>
      <c r="E69" s="172">
        <v>151.0617</v>
      </c>
      <c r="F69" s="172">
        <v>0.68978010000000001</v>
      </c>
      <c r="G69" s="172" t="s">
        <v>440</v>
      </c>
      <c r="H69" s="173">
        <v>1385881</v>
      </c>
      <c r="I69" s="173">
        <v>2104060</v>
      </c>
      <c r="J69" s="173">
        <v>1806783</v>
      </c>
      <c r="K69" s="173">
        <v>1417074</v>
      </c>
      <c r="L69" s="173">
        <v>1725396</v>
      </c>
      <c r="M69" s="173">
        <v>1392237</v>
      </c>
      <c r="N69" s="173">
        <f t="shared" si="5"/>
        <v>1744970.5</v>
      </c>
      <c r="O69" s="173">
        <f t="shared" si="6"/>
        <v>1611928.5</v>
      </c>
      <c r="P69" s="159">
        <f t="shared" si="9"/>
        <v>0.92375687726526035</v>
      </c>
      <c r="Q69" s="159">
        <f t="shared" si="7"/>
        <v>0.80690867487811491</v>
      </c>
      <c r="R69" s="160">
        <f t="shared" si="8"/>
        <v>0.77560702427731365</v>
      </c>
    </row>
    <row r="70" spans="1:18" ht="16.5" thickBot="1" x14ac:dyDescent="0.35">
      <c r="A70" s="151">
        <v>68</v>
      </c>
      <c r="B70" s="169" t="s">
        <v>193</v>
      </c>
      <c r="C70" s="170" t="s">
        <v>265</v>
      </c>
      <c r="D70" s="171" t="s">
        <v>299</v>
      </c>
      <c r="E70" s="172">
        <v>163.0607</v>
      </c>
      <c r="F70" s="172">
        <v>0.67458470000000004</v>
      </c>
      <c r="G70" s="172" t="s">
        <v>441</v>
      </c>
      <c r="H70" s="173">
        <v>537780.4</v>
      </c>
      <c r="I70" s="173">
        <v>748492.80000000005</v>
      </c>
      <c r="J70" s="173">
        <v>982728.8</v>
      </c>
      <c r="K70" s="173">
        <v>490079.2</v>
      </c>
      <c r="L70" s="173">
        <v>638783.5</v>
      </c>
      <c r="M70" s="173">
        <v>389785.1</v>
      </c>
      <c r="N70" s="173">
        <f t="shared" si="5"/>
        <v>643136.60000000009</v>
      </c>
      <c r="O70" s="173">
        <f t="shared" si="6"/>
        <v>736404</v>
      </c>
      <c r="P70" s="159">
        <f t="shared" si="9"/>
        <v>1.1450195805992069</v>
      </c>
      <c r="Q70" s="159">
        <f t="shared" si="7"/>
        <v>0.61019907370807158</v>
      </c>
      <c r="R70" s="160">
        <f t="shared" si="8"/>
        <v>0.76097103271202515</v>
      </c>
    </row>
    <row r="71" spans="1:18" ht="16.5" thickBot="1" x14ac:dyDescent="0.35">
      <c r="A71" s="151">
        <v>69</v>
      </c>
      <c r="B71" s="169" t="s">
        <v>301</v>
      </c>
      <c r="C71" s="170" t="s">
        <v>302</v>
      </c>
      <c r="D71" s="171" t="s">
        <v>299</v>
      </c>
      <c r="E71" s="172">
        <v>151.06049999999999</v>
      </c>
      <c r="F71" s="172">
        <v>0.67774659999999998</v>
      </c>
      <c r="G71" s="172" t="s">
        <v>441</v>
      </c>
      <c r="H71" s="173">
        <v>336856.8</v>
      </c>
      <c r="I71" s="173">
        <v>268672.8</v>
      </c>
      <c r="J71" s="173">
        <v>349001.7</v>
      </c>
      <c r="K71" s="173">
        <v>122671.1</v>
      </c>
      <c r="L71" s="173">
        <v>304204.3</v>
      </c>
      <c r="M71" s="173">
        <v>199746.2</v>
      </c>
      <c r="N71" s="173">
        <f t="shared" si="5"/>
        <v>302764.79999999999</v>
      </c>
      <c r="O71" s="173">
        <f t="shared" si="6"/>
        <v>235836.40000000002</v>
      </c>
      <c r="P71" s="159">
        <f t="shared" si="9"/>
        <v>0.77894259834696777</v>
      </c>
      <c r="Q71" s="159">
        <f t="shared" si="7"/>
        <v>0.65661859480618789</v>
      </c>
      <c r="R71" s="160">
        <f t="shared" si="8"/>
        <v>0.62827140043315399</v>
      </c>
    </row>
    <row r="72" spans="1:18" ht="16.5" thickBot="1" x14ac:dyDescent="0.35">
      <c r="A72" s="151">
        <v>70</v>
      </c>
      <c r="B72" s="174" t="s">
        <v>72</v>
      </c>
      <c r="C72" s="175" t="s">
        <v>73</v>
      </c>
      <c r="D72" s="176" t="s">
        <v>71</v>
      </c>
      <c r="E72" s="177">
        <v>191.0189</v>
      </c>
      <c r="F72" s="177">
        <v>0.53373340000000002</v>
      </c>
      <c r="G72" s="177" t="s">
        <v>441</v>
      </c>
      <c r="H72" s="178">
        <v>25220790</v>
      </c>
      <c r="I72" s="178">
        <v>13537320</v>
      </c>
      <c r="J72" s="178">
        <v>21379920</v>
      </c>
      <c r="K72" s="178">
        <v>13703430</v>
      </c>
      <c r="L72" s="178">
        <v>10088130</v>
      </c>
      <c r="M72" s="178">
        <v>11182540</v>
      </c>
      <c r="N72" s="178">
        <f t="shared" si="5"/>
        <v>19379055</v>
      </c>
      <c r="O72" s="178">
        <f t="shared" si="6"/>
        <v>17541675</v>
      </c>
      <c r="P72" s="159">
        <f t="shared" si="9"/>
        <v>0.90518732724583317</v>
      </c>
      <c r="Q72" s="159">
        <f t="shared" si="7"/>
        <v>1.1084849223790731</v>
      </c>
      <c r="R72" s="160">
        <f t="shared" si="8"/>
        <v>0.81725702228420061</v>
      </c>
    </row>
    <row r="73" spans="1:18" ht="16.5" thickBot="1" x14ac:dyDescent="0.35">
      <c r="A73" s="151">
        <v>71</v>
      </c>
      <c r="B73" s="174" t="s">
        <v>74</v>
      </c>
      <c r="C73" s="175" t="s">
        <v>75</v>
      </c>
      <c r="D73" s="176" t="s">
        <v>71</v>
      </c>
      <c r="E73" s="177">
        <v>145.01320000000001</v>
      </c>
      <c r="F73" s="177">
        <v>0.74507860000000004</v>
      </c>
      <c r="G73" s="177" t="s">
        <v>441</v>
      </c>
      <c r="H73" s="178">
        <v>311454.59999999998</v>
      </c>
      <c r="I73" s="178">
        <v>282419.20000000001</v>
      </c>
      <c r="J73" s="178">
        <v>230826</v>
      </c>
      <c r="K73" s="178">
        <v>88488.16</v>
      </c>
      <c r="L73" s="178">
        <v>381199.9</v>
      </c>
      <c r="M73" s="178">
        <v>393116.4</v>
      </c>
      <c r="N73" s="178">
        <f t="shared" si="5"/>
        <v>296936.90000000002</v>
      </c>
      <c r="O73" s="178">
        <f t="shared" si="6"/>
        <v>159657.08000000002</v>
      </c>
      <c r="P73" s="159">
        <f t="shared" si="9"/>
        <v>0.53768016033035981</v>
      </c>
      <c r="Q73" s="159">
        <f t="shared" si="7"/>
        <v>1.0312605013799847</v>
      </c>
      <c r="R73" s="160">
        <f t="shared" si="8"/>
        <v>0.19933115399223711</v>
      </c>
    </row>
    <row r="74" spans="1:18" ht="16.5" thickBot="1" x14ac:dyDescent="0.35">
      <c r="A74" s="151">
        <v>72</v>
      </c>
      <c r="B74" s="174" t="s">
        <v>79</v>
      </c>
      <c r="C74" s="175" t="s">
        <v>80</v>
      </c>
      <c r="D74" s="176" t="s">
        <v>71</v>
      </c>
      <c r="E74" s="177">
        <v>117.0179</v>
      </c>
      <c r="F74" s="177">
        <v>0.53351329999999997</v>
      </c>
      <c r="G74" s="177" t="s">
        <v>441</v>
      </c>
      <c r="H74" s="178">
        <v>10611710</v>
      </c>
      <c r="I74" s="178">
        <v>12150650</v>
      </c>
      <c r="J74" s="178">
        <v>2652048</v>
      </c>
      <c r="K74" s="178">
        <v>5423517</v>
      </c>
      <c r="L74" s="178">
        <v>5719092</v>
      </c>
      <c r="M74" s="178">
        <v>7190500</v>
      </c>
      <c r="N74" s="178">
        <f t="shared" si="5"/>
        <v>11381180</v>
      </c>
      <c r="O74" s="178">
        <f t="shared" si="6"/>
        <v>4037782.5</v>
      </c>
      <c r="P74" s="159">
        <f t="shared" si="9"/>
        <v>0.35477714085885648</v>
      </c>
      <c r="Q74" s="159">
        <f t="shared" si="7"/>
        <v>1.2572800017904939</v>
      </c>
      <c r="R74" s="160">
        <f t="shared" si="8"/>
        <v>4.3567143290245511E-2</v>
      </c>
    </row>
    <row r="75" spans="1:18" ht="16.5" thickBot="1" x14ac:dyDescent="0.35">
      <c r="A75" s="151">
        <v>73</v>
      </c>
      <c r="B75" s="174" t="s">
        <v>213</v>
      </c>
      <c r="C75" s="175" t="s">
        <v>214</v>
      </c>
      <c r="D75" s="176" t="s">
        <v>71</v>
      </c>
      <c r="E75" s="177">
        <v>115.00230000000001</v>
      </c>
      <c r="F75" s="177">
        <v>0.49514000000000002</v>
      </c>
      <c r="G75" s="177" t="s">
        <v>441</v>
      </c>
      <c r="H75" s="178">
        <v>6571646</v>
      </c>
      <c r="I75" s="178">
        <v>5973348</v>
      </c>
      <c r="J75" s="178">
        <v>7358838</v>
      </c>
      <c r="K75" s="178">
        <v>3839350</v>
      </c>
      <c r="L75" s="178">
        <v>7636920</v>
      </c>
      <c r="M75" s="178">
        <v>8281836</v>
      </c>
      <c r="N75" s="178">
        <f t="shared" si="5"/>
        <v>6272497</v>
      </c>
      <c r="O75" s="178">
        <f t="shared" si="6"/>
        <v>5599094</v>
      </c>
      <c r="P75" s="159">
        <f t="shared" si="9"/>
        <v>0.89264195742142249</v>
      </c>
      <c r="Q75" s="159">
        <f t="shared" si="7"/>
        <v>1.0844471331374428</v>
      </c>
      <c r="R75" s="160">
        <f t="shared" si="8"/>
        <v>0.74225118045161498</v>
      </c>
    </row>
    <row r="76" spans="1:18" ht="16.5" thickBot="1" x14ac:dyDescent="0.35">
      <c r="A76" s="151">
        <v>74</v>
      </c>
      <c r="B76" s="174" t="s">
        <v>81</v>
      </c>
      <c r="C76" s="175" t="s">
        <v>328</v>
      </c>
      <c r="D76" s="176" t="s">
        <v>71</v>
      </c>
      <c r="E76" s="177">
        <v>133.0129</v>
      </c>
      <c r="F76" s="177">
        <v>0.53137860000000003</v>
      </c>
      <c r="G76" s="177" t="s">
        <v>441</v>
      </c>
      <c r="H76" s="178">
        <v>60089460</v>
      </c>
      <c r="I76" s="178">
        <v>52443040</v>
      </c>
      <c r="J76" s="178">
        <v>71796560</v>
      </c>
      <c r="K76" s="178">
        <v>40290460</v>
      </c>
      <c r="L76" s="178">
        <v>66322510</v>
      </c>
      <c r="M76" s="178">
        <v>79297380</v>
      </c>
      <c r="N76" s="178">
        <f t="shared" si="5"/>
        <v>56266250</v>
      </c>
      <c r="O76" s="178">
        <f t="shared" si="6"/>
        <v>56043510</v>
      </c>
      <c r="P76" s="159">
        <f t="shared" si="9"/>
        <v>0.99604132139604118</v>
      </c>
      <c r="Q76" s="159">
        <f t="shared" si="7"/>
        <v>1.1956329758931017</v>
      </c>
      <c r="R76" s="160">
        <f t="shared" si="8"/>
        <v>0.99028438564143983</v>
      </c>
    </row>
    <row r="77" spans="1:18" ht="16.5" thickBot="1" x14ac:dyDescent="0.35">
      <c r="A77" s="151">
        <v>75</v>
      </c>
      <c r="B77" s="174" t="s">
        <v>438</v>
      </c>
      <c r="C77" s="175" t="s">
        <v>439</v>
      </c>
      <c r="D77" s="176"/>
      <c r="E77" s="177">
        <v>129.0181</v>
      </c>
      <c r="F77" s="177">
        <v>0.7082214</v>
      </c>
      <c r="G77" s="177" t="s">
        <v>441</v>
      </c>
      <c r="H77" s="178">
        <v>1110012</v>
      </c>
      <c r="I77" s="178">
        <v>1012505</v>
      </c>
      <c r="J77" s="178">
        <v>941022.8</v>
      </c>
      <c r="K77" s="178">
        <v>455689.9</v>
      </c>
      <c r="L77" s="178">
        <v>1491686</v>
      </c>
      <c r="M77" s="178">
        <v>1461180</v>
      </c>
      <c r="N77" s="178">
        <f t="shared" si="5"/>
        <v>1061258.5</v>
      </c>
      <c r="O77" s="178">
        <f t="shared" si="6"/>
        <v>698356.35000000009</v>
      </c>
      <c r="P77" s="159">
        <f t="shared" si="9"/>
        <v>0.65804547148503412</v>
      </c>
      <c r="Q77" s="159">
        <f t="shared" si="7"/>
        <v>0.97954931533848277</v>
      </c>
      <c r="R77" s="160">
        <f t="shared" si="8"/>
        <v>0.28025320698596923</v>
      </c>
    </row>
    <row r="78" spans="1:18" ht="16.5" thickBot="1" x14ac:dyDescent="0.35">
      <c r="A78" s="151">
        <v>76</v>
      </c>
      <c r="B78" s="174" t="s">
        <v>286</v>
      </c>
      <c r="C78" s="175" t="s">
        <v>76</v>
      </c>
      <c r="D78" s="176" t="s">
        <v>285</v>
      </c>
      <c r="E78" s="177">
        <v>147.02879999999999</v>
      </c>
      <c r="F78" s="177">
        <v>0.51815999999999995</v>
      </c>
      <c r="G78" s="177" t="s">
        <v>441</v>
      </c>
      <c r="H78" s="178">
        <v>1570170</v>
      </c>
      <c r="I78" s="178">
        <v>1295060</v>
      </c>
      <c r="J78" s="178">
        <v>1834192</v>
      </c>
      <c r="K78" s="178">
        <v>1051607</v>
      </c>
      <c r="L78" s="178">
        <v>1591784</v>
      </c>
      <c r="M78" s="178">
        <v>2037505</v>
      </c>
      <c r="N78" s="178">
        <f t="shared" si="5"/>
        <v>1432615</v>
      </c>
      <c r="O78" s="178">
        <f t="shared" si="6"/>
        <v>1442899.5</v>
      </c>
      <c r="P78" s="159">
        <f t="shared" si="9"/>
        <v>1.0071788303207769</v>
      </c>
      <c r="Q78" s="159">
        <f t="shared" si="7"/>
        <v>1.2800134942931956</v>
      </c>
      <c r="R78" s="160">
        <f t="shared" si="8"/>
        <v>0.9824693575373562</v>
      </c>
    </row>
    <row r="79" spans="1:18" ht="16.5" thickBot="1" x14ac:dyDescent="0.35">
      <c r="A79" s="151">
        <v>77</v>
      </c>
      <c r="B79" s="179" t="s">
        <v>215</v>
      </c>
      <c r="C79" s="180" t="s">
        <v>216</v>
      </c>
      <c r="D79" s="181" t="s">
        <v>84</v>
      </c>
      <c r="E79" s="182">
        <v>275.0172</v>
      </c>
      <c r="F79" s="183">
        <v>0.52316669999999998</v>
      </c>
      <c r="G79" s="183" t="s">
        <v>441</v>
      </c>
      <c r="H79" s="184">
        <v>200015.4</v>
      </c>
      <c r="I79" s="184">
        <v>410984.1</v>
      </c>
      <c r="J79" s="184">
        <v>244563.3</v>
      </c>
      <c r="K79" s="184">
        <v>251224.3</v>
      </c>
      <c r="L79" s="184">
        <v>232157.6</v>
      </c>
      <c r="M79" s="184">
        <v>113423.9</v>
      </c>
      <c r="N79" s="184">
        <f t="shared" si="5"/>
        <v>305499.75</v>
      </c>
      <c r="O79" s="184">
        <f t="shared" si="6"/>
        <v>247893.8</v>
      </c>
      <c r="P79" s="159">
        <f t="shared" si="9"/>
        <v>0.81143699790261692</v>
      </c>
      <c r="Q79" s="159">
        <f t="shared" si="7"/>
        <v>0.48856423395141918</v>
      </c>
      <c r="R79" s="160">
        <f t="shared" si="8"/>
        <v>0.63992431417189932</v>
      </c>
    </row>
    <row r="80" spans="1:18" ht="16.5" thickBot="1" x14ac:dyDescent="0.35">
      <c r="A80" s="151">
        <v>78</v>
      </c>
      <c r="B80" s="179" t="s">
        <v>82</v>
      </c>
      <c r="C80" s="180" t="s">
        <v>83</v>
      </c>
      <c r="D80" s="181" t="s">
        <v>84</v>
      </c>
      <c r="E80" s="182">
        <v>199.00049999999999</v>
      </c>
      <c r="F80" s="183">
        <v>0.54287779999999997</v>
      </c>
      <c r="G80" s="183" t="s">
        <v>441</v>
      </c>
      <c r="H80" s="184">
        <v>284822.5</v>
      </c>
      <c r="I80" s="184">
        <v>344390.5</v>
      </c>
      <c r="J80" s="184">
        <v>511748.1</v>
      </c>
      <c r="K80" s="184">
        <v>161402.9</v>
      </c>
      <c r="L80" s="184">
        <v>447006.6</v>
      </c>
      <c r="M80" s="184">
        <v>233649.9</v>
      </c>
      <c r="N80" s="184">
        <f t="shared" si="5"/>
        <v>314606.5</v>
      </c>
      <c r="O80" s="184">
        <f t="shared" si="6"/>
        <v>336575.5</v>
      </c>
      <c r="P80" s="159">
        <f t="shared" si="9"/>
        <v>1.0698300893338186</v>
      </c>
      <c r="Q80" s="159">
        <f t="shared" si="7"/>
        <v>0.52269899370613326</v>
      </c>
      <c r="R80" s="160">
        <f t="shared" si="8"/>
        <v>0.91290620573707826</v>
      </c>
    </row>
    <row r="81" spans="1:18" ht="16.5" thickBot="1" x14ac:dyDescent="0.35">
      <c r="A81" s="151">
        <v>79</v>
      </c>
      <c r="B81" s="179" t="s">
        <v>85</v>
      </c>
      <c r="C81" s="180" t="s">
        <v>86</v>
      </c>
      <c r="D81" s="181" t="s">
        <v>84</v>
      </c>
      <c r="E81" s="182">
        <v>289.03280000000001</v>
      </c>
      <c r="F81" s="183">
        <v>0.5393</v>
      </c>
      <c r="G81" s="183" t="s">
        <v>441</v>
      </c>
      <c r="H81" s="184">
        <v>279079.59999999998</v>
      </c>
      <c r="I81" s="184">
        <v>277954.59999999998</v>
      </c>
      <c r="J81" s="184">
        <v>392959.1</v>
      </c>
      <c r="K81" s="184">
        <v>435080.4</v>
      </c>
      <c r="L81" s="184">
        <v>455903.8</v>
      </c>
      <c r="M81" s="184">
        <v>286133.3</v>
      </c>
      <c r="N81" s="184">
        <f t="shared" si="5"/>
        <v>278517.09999999998</v>
      </c>
      <c r="O81" s="184">
        <f t="shared" si="6"/>
        <v>414019.75</v>
      </c>
      <c r="P81" s="159">
        <f t="shared" si="9"/>
        <v>1.4865146520626562</v>
      </c>
      <c r="Q81" s="159">
        <f t="shared" si="7"/>
        <v>0.62761771233317198</v>
      </c>
      <c r="R81" s="160">
        <f t="shared" si="8"/>
        <v>2.3331785838387457E-2</v>
      </c>
    </row>
    <row r="82" spans="1:18" ht="16.5" thickBot="1" x14ac:dyDescent="0.35">
      <c r="A82" s="151">
        <v>80</v>
      </c>
      <c r="B82" s="179" t="s">
        <v>87</v>
      </c>
      <c r="C82" s="180" t="s">
        <v>88</v>
      </c>
      <c r="D82" s="181" t="s">
        <v>84</v>
      </c>
      <c r="E82" s="182">
        <v>229.01140000000001</v>
      </c>
      <c r="F82" s="183">
        <v>0.54706999999999995</v>
      </c>
      <c r="G82" s="183" t="s">
        <v>441</v>
      </c>
      <c r="H82" s="184">
        <v>8476268</v>
      </c>
      <c r="I82" s="184">
        <v>7307128</v>
      </c>
      <c r="J82" s="184">
        <v>8698700</v>
      </c>
      <c r="K82" s="184">
        <v>6394890</v>
      </c>
      <c r="L82" s="184">
        <v>15008250</v>
      </c>
      <c r="M82" s="184">
        <v>14006100</v>
      </c>
      <c r="N82" s="184">
        <f t="shared" si="5"/>
        <v>7891698</v>
      </c>
      <c r="O82" s="184">
        <f t="shared" si="6"/>
        <v>7546795</v>
      </c>
      <c r="P82" s="159">
        <f t="shared" si="9"/>
        <v>0.95629546391663744</v>
      </c>
      <c r="Q82" s="159">
        <f t="shared" si="7"/>
        <v>0.93322672530108441</v>
      </c>
      <c r="R82" s="160">
        <f t="shared" si="8"/>
        <v>0.81447635586245215</v>
      </c>
    </row>
    <row r="83" spans="1:18" ht="16.5" thickBot="1" x14ac:dyDescent="0.35">
      <c r="A83" s="151">
        <v>81</v>
      </c>
      <c r="B83" s="185" t="s">
        <v>89</v>
      </c>
      <c r="C83" s="186" t="s">
        <v>90</v>
      </c>
      <c r="D83" s="187" t="s">
        <v>91</v>
      </c>
      <c r="E83" s="188">
        <v>308.09050000000002</v>
      </c>
      <c r="F83" s="189">
        <v>0.69689999999999996</v>
      </c>
      <c r="G83" s="189" t="s">
        <v>440</v>
      </c>
      <c r="H83" s="190">
        <v>156823800</v>
      </c>
      <c r="I83" s="190">
        <v>168079000</v>
      </c>
      <c r="J83" s="190">
        <v>177516500</v>
      </c>
      <c r="K83" s="190">
        <v>127886400</v>
      </c>
      <c r="L83" s="190">
        <v>166102800</v>
      </c>
      <c r="M83" s="190">
        <v>162112900</v>
      </c>
      <c r="N83" s="190">
        <f t="shared" si="5"/>
        <v>162451400</v>
      </c>
      <c r="O83" s="190">
        <f t="shared" si="6"/>
        <v>152701450</v>
      </c>
      <c r="P83" s="159">
        <f t="shared" si="9"/>
        <v>0.9399823578005484</v>
      </c>
      <c r="Q83" s="159">
        <f t="shared" si="7"/>
        <v>0.97597933328035413</v>
      </c>
      <c r="R83" s="160">
        <f t="shared" si="8"/>
        <v>0.73848359311678502</v>
      </c>
    </row>
    <row r="84" spans="1:18" ht="16.5" thickBot="1" x14ac:dyDescent="0.35">
      <c r="A84" s="151">
        <v>82</v>
      </c>
      <c r="B84" s="185" t="s">
        <v>92</v>
      </c>
      <c r="C84" s="186" t="s">
        <v>93</v>
      </c>
      <c r="D84" s="187" t="s">
        <v>91</v>
      </c>
      <c r="E84" s="188">
        <v>613.15830000000005</v>
      </c>
      <c r="F84" s="189">
        <v>0.68722490000000003</v>
      </c>
      <c r="G84" s="189" t="s">
        <v>440</v>
      </c>
      <c r="H84" s="190">
        <v>2220236</v>
      </c>
      <c r="I84" s="190">
        <v>2014781</v>
      </c>
      <c r="J84" s="190">
        <v>1533106</v>
      </c>
      <c r="K84" s="190">
        <v>2560567</v>
      </c>
      <c r="L84" s="190">
        <v>2208744</v>
      </c>
      <c r="M84" s="190">
        <v>2466941</v>
      </c>
      <c r="N84" s="190">
        <f t="shared" si="5"/>
        <v>2117508.5</v>
      </c>
      <c r="O84" s="190">
        <f t="shared" si="6"/>
        <v>2046836.5</v>
      </c>
      <c r="P84" s="159">
        <f t="shared" si="9"/>
        <v>0.96662492736156669</v>
      </c>
      <c r="Q84" s="159">
        <f t="shared" si="7"/>
        <v>1.1168976576733203</v>
      </c>
      <c r="R84" s="160">
        <f t="shared" si="8"/>
        <v>0.90504526612273184</v>
      </c>
    </row>
    <row r="85" spans="1:18" ht="16.5" thickBot="1" x14ac:dyDescent="0.35">
      <c r="A85" s="151">
        <v>83</v>
      </c>
      <c r="B85" s="185" t="s">
        <v>94</v>
      </c>
      <c r="C85" s="186" t="s">
        <v>95</v>
      </c>
      <c r="D85" s="187" t="s">
        <v>91</v>
      </c>
      <c r="E85" s="188">
        <v>130.05000000000001</v>
      </c>
      <c r="F85" s="189">
        <v>0.66073570000000004</v>
      </c>
      <c r="G85" s="189" t="s">
        <v>440</v>
      </c>
      <c r="H85" s="190">
        <v>274550900</v>
      </c>
      <c r="I85" s="190">
        <v>240785500</v>
      </c>
      <c r="J85" s="190">
        <v>269110500</v>
      </c>
      <c r="K85" s="190">
        <v>156421800</v>
      </c>
      <c r="L85" s="190">
        <v>289907400</v>
      </c>
      <c r="M85" s="190">
        <v>298106100</v>
      </c>
      <c r="N85" s="190">
        <f t="shared" si="5"/>
        <v>257668200</v>
      </c>
      <c r="O85" s="190">
        <f t="shared" si="6"/>
        <v>212766150</v>
      </c>
      <c r="P85" s="159">
        <f t="shared" si="9"/>
        <v>0.82573693610620169</v>
      </c>
      <c r="Q85" s="159">
        <f t="shared" si="7"/>
        <v>1.0282804095376661</v>
      </c>
      <c r="R85" s="160">
        <f t="shared" si="8"/>
        <v>0.52498874284994712</v>
      </c>
    </row>
    <row r="86" spans="1:18" ht="16.5" thickBot="1" x14ac:dyDescent="0.35">
      <c r="A86" s="151">
        <v>84</v>
      </c>
      <c r="B86" s="185" t="s">
        <v>96</v>
      </c>
      <c r="C86" s="186" t="s">
        <v>97</v>
      </c>
      <c r="D86" s="187" t="s">
        <v>91</v>
      </c>
      <c r="E86" s="188">
        <v>425.08019999999999</v>
      </c>
      <c r="F86" s="189">
        <v>0.56276669999999995</v>
      </c>
      <c r="G86" s="189" t="s">
        <v>441</v>
      </c>
      <c r="H86" s="190">
        <v>171274</v>
      </c>
      <c r="I86" s="190">
        <v>190588.3</v>
      </c>
      <c r="J86" s="190">
        <v>153069.5</v>
      </c>
      <c r="K86" s="190">
        <v>175968.7</v>
      </c>
      <c r="L86" s="190">
        <v>122005</v>
      </c>
      <c r="M86" s="190">
        <v>125215.4</v>
      </c>
      <c r="N86" s="190">
        <f t="shared" si="5"/>
        <v>180931.15</v>
      </c>
      <c r="O86" s="190">
        <f t="shared" si="6"/>
        <v>164519.1</v>
      </c>
      <c r="P86" s="159">
        <f t="shared" si="9"/>
        <v>0.90929118617772564</v>
      </c>
      <c r="Q86" s="159">
        <f t="shared" si="7"/>
        <v>1.0263136756690299</v>
      </c>
      <c r="R86" s="160">
        <f t="shared" si="8"/>
        <v>0.38753467058093161</v>
      </c>
    </row>
    <row r="87" spans="1:18" ht="16.5" thickBot="1" x14ac:dyDescent="0.35">
      <c r="A87" s="151">
        <v>85</v>
      </c>
      <c r="B87" s="185" t="s">
        <v>168</v>
      </c>
      <c r="C87" s="186" t="s">
        <v>169</v>
      </c>
      <c r="D87" s="187" t="s">
        <v>91</v>
      </c>
      <c r="E87" s="188">
        <v>179.04839999999999</v>
      </c>
      <c r="F87" s="189">
        <v>0.68585560000000001</v>
      </c>
      <c r="G87" s="189" t="s">
        <v>440</v>
      </c>
      <c r="H87" s="190">
        <v>1655849</v>
      </c>
      <c r="I87" s="190">
        <v>1781296</v>
      </c>
      <c r="J87" s="190">
        <v>1952857</v>
      </c>
      <c r="K87" s="190">
        <v>1423744</v>
      </c>
      <c r="L87" s="190">
        <v>1800188</v>
      </c>
      <c r="M87" s="190">
        <v>2332786</v>
      </c>
      <c r="N87" s="190">
        <f t="shared" si="5"/>
        <v>1718572.5</v>
      </c>
      <c r="O87" s="190">
        <f t="shared" si="6"/>
        <v>1688300.5</v>
      </c>
      <c r="P87" s="159">
        <f t="shared" si="9"/>
        <v>0.98238538089024463</v>
      </c>
      <c r="Q87" s="159">
        <f t="shared" si="7"/>
        <v>1.2958568771706067</v>
      </c>
      <c r="R87" s="160">
        <f t="shared" si="8"/>
        <v>0.92151430485493879</v>
      </c>
    </row>
    <row r="88" spans="1:18" ht="16.5" thickBot="1" x14ac:dyDescent="0.35">
      <c r="A88" s="151">
        <v>86</v>
      </c>
      <c r="B88" s="185" t="s">
        <v>100</v>
      </c>
      <c r="C88" s="186" t="s">
        <v>101</v>
      </c>
      <c r="D88" s="187" t="s">
        <v>91</v>
      </c>
      <c r="E88" s="188">
        <v>175.0239</v>
      </c>
      <c r="F88" s="189">
        <v>0.56889239999999996</v>
      </c>
      <c r="G88" s="189" t="s">
        <v>441</v>
      </c>
      <c r="H88" s="190">
        <v>5559200</v>
      </c>
      <c r="I88" s="190">
        <v>3850539</v>
      </c>
      <c r="J88" s="190">
        <v>3039145</v>
      </c>
      <c r="K88" s="190">
        <v>68681.48</v>
      </c>
      <c r="L88" s="190">
        <v>9203908</v>
      </c>
      <c r="M88" s="190">
        <v>16000250</v>
      </c>
      <c r="N88" s="190">
        <f t="shared" si="5"/>
        <v>4704869.5</v>
      </c>
      <c r="O88" s="190">
        <f t="shared" si="6"/>
        <v>1553913.24</v>
      </c>
      <c r="P88" s="159">
        <f t="shared" si="9"/>
        <v>0.3302776495713643</v>
      </c>
      <c r="Q88" s="159">
        <f t="shared" si="7"/>
        <v>1.7384191584705107</v>
      </c>
      <c r="R88" s="160">
        <f t="shared" si="8"/>
        <v>0.20729376585927162</v>
      </c>
    </row>
    <row r="89" spans="1:18" ht="16.5" thickBot="1" x14ac:dyDescent="0.35">
      <c r="A89" s="151">
        <v>87</v>
      </c>
      <c r="B89" s="185" t="s">
        <v>217</v>
      </c>
      <c r="C89" s="186" t="s">
        <v>218</v>
      </c>
      <c r="D89" s="187" t="s">
        <v>91</v>
      </c>
      <c r="E89" s="188">
        <v>173.00829999999999</v>
      </c>
      <c r="F89" s="189">
        <v>0.71551430000000005</v>
      </c>
      <c r="G89" s="189" t="s">
        <v>441</v>
      </c>
      <c r="H89" s="190">
        <v>1517815</v>
      </c>
      <c r="I89" s="190">
        <v>1353101</v>
      </c>
      <c r="J89" s="190">
        <v>1202728</v>
      </c>
      <c r="K89" s="190">
        <v>485009.7</v>
      </c>
      <c r="L89" s="190">
        <v>1872801</v>
      </c>
      <c r="M89" s="190">
        <v>2130341</v>
      </c>
      <c r="N89" s="190">
        <f t="shared" si="5"/>
        <v>1435458</v>
      </c>
      <c r="O89" s="190">
        <f t="shared" si="6"/>
        <v>843868.85000000009</v>
      </c>
      <c r="P89" s="159">
        <f t="shared" si="9"/>
        <v>0.58787428820627285</v>
      </c>
      <c r="Q89" s="159">
        <f t="shared" si="7"/>
        <v>1.1375159453673935</v>
      </c>
      <c r="R89" s="160">
        <f t="shared" si="8"/>
        <v>0.2493483589255151</v>
      </c>
    </row>
    <row r="90" spans="1:18" ht="16.5" thickBot="1" x14ac:dyDescent="0.35">
      <c r="A90" s="151">
        <v>88</v>
      </c>
      <c r="B90" s="191" t="s">
        <v>98</v>
      </c>
      <c r="C90" s="192" t="s">
        <v>99</v>
      </c>
      <c r="D90" s="193" t="s">
        <v>296</v>
      </c>
      <c r="E90" s="194">
        <v>251.0694</v>
      </c>
      <c r="F90" s="195">
        <v>0.68520000000000003</v>
      </c>
      <c r="G90" s="195" t="s">
        <v>440</v>
      </c>
      <c r="H90" s="196">
        <v>700311.8</v>
      </c>
      <c r="I90" s="196">
        <v>453791.3</v>
      </c>
      <c r="J90" s="196">
        <v>255300.9</v>
      </c>
      <c r="K90" s="196">
        <v>438218.1</v>
      </c>
      <c r="L90" s="196">
        <v>275314.40000000002</v>
      </c>
      <c r="M90" s="196">
        <v>549310.1</v>
      </c>
      <c r="N90" s="196">
        <f t="shared" si="5"/>
        <v>577051.55000000005</v>
      </c>
      <c r="O90" s="196">
        <f t="shared" si="6"/>
        <v>346759.5</v>
      </c>
      <c r="P90" s="159">
        <f t="shared" si="9"/>
        <v>0.60091598402257129</v>
      </c>
      <c r="Q90" s="159">
        <f t="shared" si="7"/>
        <v>1.9952102033166443</v>
      </c>
      <c r="R90" s="160">
        <f t="shared" si="8"/>
        <v>0.27229801344941962</v>
      </c>
    </row>
    <row r="91" spans="1:18" ht="16.5" thickBot="1" x14ac:dyDescent="0.35">
      <c r="A91" s="151">
        <v>89</v>
      </c>
      <c r="B91" s="198" t="s">
        <v>656</v>
      </c>
      <c r="C91" s="199" t="s">
        <v>657</v>
      </c>
      <c r="D91" s="200" t="s">
        <v>102</v>
      </c>
      <c r="E91" s="201">
        <v>221.05959999999999</v>
      </c>
      <c r="F91" s="202">
        <v>0.6282778</v>
      </c>
      <c r="G91" s="202" t="s">
        <v>441</v>
      </c>
      <c r="H91" s="203">
        <v>49481.31</v>
      </c>
      <c r="I91" s="203">
        <v>32969.75</v>
      </c>
      <c r="J91" s="203">
        <v>36611.67</v>
      </c>
      <c r="K91" s="203">
        <v>24530.47</v>
      </c>
      <c r="L91" s="203">
        <v>28316.400000000001</v>
      </c>
      <c r="M91" s="203">
        <v>38796.89</v>
      </c>
      <c r="N91" s="203">
        <f t="shared" si="5"/>
        <v>41225.53</v>
      </c>
      <c r="O91" s="203">
        <f t="shared" si="6"/>
        <v>30571.07</v>
      </c>
      <c r="P91" s="159">
        <f t="shared" si="9"/>
        <v>0.7415567489368845</v>
      </c>
      <c r="Q91" s="159">
        <f t="shared" si="7"/>
        <v>1.3701208486954555</v>
      </c>
      <c r="R91" s="160">
        <f t="shared" si="8"/>
        <v>0.40699648687543499</v>
      </c>
    </row>
    <row r="92" spans="1:18" ht="16.5" thickBot="1" x14ac:dyDescent="0.35">
      <c r="A92" s="151">
        <v>90</v>
      </c>
      <c r="B92" s="198" t="s">
        <v>403</v>
      </c>
      <c r="C92" s="199" t="s">
        <v>104</v>
      </c>
      <c r="D92" s="200" t="s">
        <v>102</v>
      </c>
      <c r="E92" s="201">
        <v>104.0711</v>
      </c>
      <c r="F92" s="202">
        <v>0.6829134</v>
      </c>
      <c r="G92" s="202" t="s">
        <v>440</v>
      </c>
      <c r="H92" s="203">
        <v>2651968</v>
      </c>
      <c r="I92" s="203">
        <v>1765618</v>
      </c>
      <c r="J92" s="203">
        <v>3027395</v>
      </c>
      <c r="K92" s="203">
        <v>2325488</v>
      </c>
      <c r="L92" s="203">
        <v>3863882</v>
      </c>
      <c r="M92" s="203">
        <v>3065892</v>
      </c>
      <c r="N92" s="203">
        <f t="shared" si="5"/>
        <v>2208793</v>
      </c>
      <c r="O92" s="203">
        <f t="shared" si="6"/>
        <v>2676441.5</v>
      </c>
      <c r="P92" s="159">
        <f t="shared" si="9"/>
        <v>1.2117212885046267</v>
      </c>
      <c r="Q92" s="159">
        <f t="shared" si="7"/>
        <v>0.79347454192441691</v>
      </c>
      <c r="R92" s="160">
        <f t="shared" si="8"/>
        <v>0.49508717814018555</v>
      </c>
    </row>
    <row r="93" spans="1:18" ht="16.5" thickBot="1" x14ac:dyDescent="0.35">
      <c r="A93" s="151">
        <v>91</v>
      </c>
      <c r="B93" s="198" t="s">
        <v>404</v>
      </c>
      <c r="C93" s="199" t="s">
        <v>103</v>
      </c>
      <c r="D93" s="200" t="s">
        <v>102</v>
      </c>
      <c r="E93" s="201">
        <v>186.017</v>
      </c>
      <c r="F93" s="202">
        <v>0.66107859999999996</v>
      </c>
      <c r="G93" s="202" t="s">
        <v>440</v>
      </c>
      <c r="H93" s="203">
        <v>693391.8</v>
      </c>
      <c r="I93" s="203">
        <v>920518.7</v>
      </c>
      <c r="J93" s="203">
        <v>690746.4</v>
      </c>
      <c r="K93" s="203">
        <v>914033</v>
      </c>
      <c r="L93" s="203">
        <v>922055.1</v>
      </c>
      <c r="M93" s="203">
        <v>753574.2</v>
      </c>
      <c r="N93" s="203">
        <f t="shared" si="5"/>
        <v>806955.25</v>
      </c>
      <c r="O93" s="203">
        <f t="shared" si="6"/>
        <v>802389.7</v>
      </c>
      <c r="P93" s="159">
        <f t="shared" si="9"/>
        <v>0.9943422513206277</v>
      </c>
      <c r="Q93" s="159">
        <f t="shared" si="7"/>
        <v>0.81727675493579499</v>
      </c>
      <c r="R93" s="160">
        <f t="shared" si="8"/>
        <v>0.97973219598355588</v>
      </c>
    </row>
    <row r="94" spans="1:18" ht="16.5" thickBot="1" x14ac:dyDescent="0.35">
      <c r="A94" s="151">
        <v>92</v>
      </c>
      <c r="B94" s="198" t="s">
        <v>220</v>
      </c>
      <c r="C94" s="199" t="s">
        <v>280</v>
      </c>
      <c r="D94" s="200" t="s">
        <v>102</v>
      </c>
      <c r="E94" s="201">
        <v>399.14400000000001</v>
      </c>
      <c r="F94" s="202">
        <v>0.65368999999999999</v>
      </c>
      <c r="G94" s="202" t="s">
        <v>440</v>
      </c>
      <c r="H94" s="203">
        <v>1553514</v>
      </c>
      <c r="I94" s="203">
        <v>1571255</v>
      </c>
      <c r="J94" s="203">
        <v>1933734</v>
      </c>
      <c r="K94" s="203">
        <v>829699.7</v>
      </c>
      <c r="L94" s="203">
        <v>2164296</v>
      </c>
      <c r="M94" s="203">
        <v>1705473</v>
      </c>
      <c r="N94" s="203">
        <f t="shared" si="5"/>
        <v>1562384.5</v>
      </c>
      <c r="O94" s="203">
        <f t="shared" si="6"/>
        <v>1381716.85</v>
      </c>
      <c r="P94" s="159">
        <f t="shared" si="9"/>
        <v>0.88436415619842623</v>
      </c>
      <c r="Q94" s="159">
        <f t="shared" si="7"/>
        <v>0.78800358176515595</v>
      </c>
      <c r="R94" s="160">
        <f t="shared" si="8"/>
        <v>0.77456032247405071</v>
      </c>
    </row>
    <row r="95" spans="1:18" ht="16.5" thickBot="1" x14ac:dyDescent="0.35">
      <c r="A95" s="151">
        <v>93</v>
      </c>
      <c r="B95" s="204" t="s">
        <v>106</v>
      </c>
      <c r="C95" s="205" t="s">
        <v>107</v>
      </c>
      <c r="D95" s="206" t="s">
        <v>223</v>
      </c>
      <c r="E95" s="207">
        <v>131.0813</v>
      </c>
      <c r="F95" s="208">
        <v>0.66986820000000002</v>
      </c>
      <c r="G95" s="208" t="s">
        <v>441</v>
      </c>
      <c r="H95" s="209">
        <v>1776228</v>
      </c>
      <c r="I95" s="209">
        <v>1351256</v>
      </c>
      <c r="J95" s="209">
        <v>2320910</v>
      </c>
      <c r="K95" s="209">
        <v>1457358</v>
      </c>
      <c r="L95" s="209">
        <v>2072715</v>
      </c>
      <c r="M95" s="209">
        <v>1963262</v>
      </c>
      <c r="N95" s="209">
        <f t="shared" si="5"/>
        <v>1563742</v>
      </c>
      <c r="O95" s="209">
        <f t="shared" si="6"/>
        <v>1889134</v>
      </c>
      <c r="P95" s="159">
        <f t="shared" si="9"/>
        <v>1.2080854770160294</v>
      </c>
      <c r="Q95" s="159">
        <f t="shared" si="7"/>
        <v>0.94719341539960877</v>
      </c>
      <c r="R95" s="160">
        <f t="shared" si="8"/>
        <v>0.56864496711016244</v>
      </c>
    </row>
    <row r="96" spans="1:18" ht="16.5" thickBot="1" x14ac:dyDescent="0.35">
      <c r="A96" s="151">
        <v>94</v>
      </c>
      <c r="B96" s="204" t="s">
        <v>108</v>
      </c>
      <c r="C96" s="205" t="s">
        <v>109</v>
      </c>
      <c r="D96" s="206" t="s">
        <v>223</v>
      </c>
      <c r="E96" s="207">
        <v>176.10290000000001</v>
      </c>
      <c r="F96" s="208">
        <v>0.65813840000000001</v>
      </c>
      <c r="G96" s="208" t="s">
        <v>440</v>
      </c>
      <c r="H96" s="209">
        <v>27390430</v>
      </c>
      <c r="I96" s="209">
        <v>24722690</v>
      </c>
      <c r="J96" s="209">
        <v>30184820</v>
      </c>
      <c r="K96" s="209">
        <v>18522940</v>
      </c>
      <c r="L96" s="209">
        <v>31138840</v>
      </c>
      <c r="M96" s="209">
        <v>34906140</v>
      </c>
      <c r="N96" s="209">
        <f t="shared" si="5"/>
        <v>26056560</v>
      </c>
      <c r="O96" s="209">
        <f t="shared" si="6"/>
        <v>24353880</v>
      </c>
      <c r="P96" s="159">
        <f t="shared" si="9"/>
        <v>0.93465445937606495</v>
      </c>
      <c r="Q96" s="159">
        <f t="shared" si="7"/>
        <v>1.1209839544440319</v>
      </c>
      <c r="R96" s="160">
        <f t="shared" si="8"/>
        <v>0.80267618231356874</v>
      </c>
    </row>
    <row r="97" spans="1:18" ht="16.5" thickBot="1" x14ac:dyDescent="0.35">
      <c r="A97" s="151">
        <v>95</v>
      </c>
      <c r="B97" s="204" t="s">
        <v>764</v>
      </c>
      <c r="C97" s="205" t="s">
        <v>765</v>
      </c>
      <c r="D97" s="206" t="s">
        <v>223</v>
      </c>
      <c r="E97" s="207">
        <v>291.1293</v>
      </c>
      <c r="F97" s="208">
        <v>0.65765549999999995</v>
      </c>
      <c r="G97" s="208" t="s">
        <v>440</v>
      </c>
      <c r="H97" s="209">
        <v>187144.8</v>
      </c>
      <c r="I97" s="209">
        <v>130787.5</v>
      </c>
      <c r="J97" s="209">
        <v>214826.3</v>
      </c>
      <c r="K97" s="209">
        <v>98507.59</v>
      </c>
      <c r="L97" s="209">
        <v>131636.4</v>
      </c>
      <c r="M97" s="209">
        <v>116370.2</v>
      </c>
      <c r="N97" s="209">
        <f t="shared" si="5"/>
        <v>158966.15</v>
      </c>
      <c r="O97" s="209">
        <f t="shared" si="6"/>
        <v>156666.94500000001</v>
      </c>
      <c r="P97" s="159">
        <f t="shared" si="9"/>
        <v>0.98553651201843917</v>
      </c>
      <c r="Q97" s="159">
        <f t="shared" si="7"/>
        <v>0.88402751822444248</v>
      </c>
      <c r="R97" s="160">
        <f t="shared" si="8"/>
        <v>0.97485123653546002</v>
      </c>
    </row>
    <row r="98" spans="1:18" ht="16.5" thickBot="1" x14ac:dyDescent="0.35">
      <c r="A98" s="151">
        <v>96</v>
      </c>
      <c r="B98" s="210" t="s">
        <v>221</v>
      </c>
      <c r="C98" s="211" t="s">
        <v>282</v>
      </c>
      <c r="D98" s="212" t="s">
        <v>222</v>
      </c>
      <c r="E98" s="213">
        <v>89.108019999999996</v>
      </c>
      <c r="F98" s="214">
        <v>0.60998580000000002</v>
      </c>
      <c r="G98" s="214" t="s">
        <v>440</v>
      </c>
      <c r="H98" s="215">
        <v>102751.3</v>
      </c>
      <c r="I98" s="215">
        <v>81509.039999999994</v>
      </c>
      <c r="J98" s="215">
        <v>48453.73</v>
      </c>
      <c r="K98" s="215">
        <v>76432.639999999999</v>
      </c>
      <c r="L98" s="215">
        <v>40463.89</v>
      </c>
      <c r="M98" s="215">
        <v>93216.28</v>
      </c>
      <c r="N98" s="215">
        <f t="shared" si="5"/>
        <v>92130.17</v>
      </c>
      <c r="O98" s="215">
        <f t="shared" si="6"/>
        <v>62443.184999999998</v>
      </c>
      <c r="P98" s="159">
        <f t="shared" si="9"/>
        <v>0.67777129902180788</v>
      </c>
      <c r="Q98" s="159">
        <f t="shared" si="7"/>
        <v>2.303690525058268</v>
      </c>
      <c r="R98" s="160">
        <f t="shared" si="8"/>
        <v>0.23306177053120392</v>
      </c>
    </row>
    <row r="99" spans="1:18" ht="16.5" thickBot="1" x14ac:dyDescent="0.35">
      <c r="A99" s="151">
        <v>97</v>
      </c>
      <c r="B99" s="210" t="s">
        <v>162</v>
      </c>
      <c r="C99" s="211" t="s">
        <v>163</v>
      </c>
      <c r="D99" s="212" t="s">
        <v>222</v>
      </c>
      <c r="E99" s="213">
        <v>146.1651</v>
      </c>
      <c r="F99" s="214">
        <v>0.60624990000000001</v>
      </c>
      <c r="G99" s="214" t="s">
        <v>440</v>
      </c>
      <c r="H99" s="215">
        <v>1445542</v>
      </c>
      <c r="I99" s="215">
        <v>1671360</v>
      </c>
      <c r="J99" s="215">
        <v>1638397</v>
      </c>
      <c r="K99" s="215">
        <v>2243677</v>
      </c>
      <c r="L99" s="215">
        <v>1298192</v>
      </c>
      <c r="M99" s="215">
        <v>1602909</v>
      </c>
      <c r="N99" s="215">
        <f t="shared" si="5"/>
        <v>1558451</v>
      </c>
      <c r="O99" s="215">
        <f t="shared" si="6"/>
        <v>1941037</v>
      </c>
      <c r="P99" s="159">
        <f t="shared" si="9"/>
        <v>1.2454911960658372</v>
      </c>
      <c r="Q99" s="159">
        <f t="shared" si="7"/>
        <v>1.2347241394185144</v>
      </c>
      <c r="R99" s="160">
        <f t="shared" si="8"/>
        <v>0.3579279242163862</v>
      </c>
    </row>
    <row r="100" spans="1:18" ht="16.5" thickBot="1" x14ac:dyDescent="0.35">
      <c r="A100" s="151">
        <v>98</v>
      </c>
      <c r="B100" s="210" t="s">
        <v>164</v>
      </c>
      <c r="C100" s="211" t="s">
        <v>165</v>
      </c>
      <c r="D100" s="212" t="s">
        <v>222</v>
      </c>
      <c r="E100" s="213">
        <v>203.22290000000001</v>
      </c>
      <c r="F100" s="214">
        <v>0.60182720000000001</v>
      </c>
      <c r="G100" s="214" t="s">
        <v>440</v>
      </c>
      <c r="H100" s="215">
        <v>144455.79999999999</v>
      </c>
      <c r="I100" s="215">
        <v>165256.70000000001</v>
      </c>
      <c r="J100" s="215">
        <v>186081.8</v>
      </c>
      <c r="K100" s="215">
        <v>203147.5</v>
      </c>
      <c r="L100" s="215">
        <v>122910</v>
      </c>
      <c r="M100" s="215">
        <v>136524.6</v>
      </c>
      <c r="N100" s="215">
        <f t="shared" si="5"/>
        <v>154856.25</v>
      </c>
      <c r="O100" s="215">
        <f t="shared" si="6"/>
        <v>194614.65</v>
      </c>
      <c r="P100" s="159">
        <f t="shared" si="9"/>
        <v>1.2567439157282965</v>
      </c>
      <c r="Q100" s="159">
        <f t="shared" si="7"/>
        <v>1.1107688552599464</v>
      </c>
      <c r="R100" s="160">
        <f t="shared" si="8"/>
        <v>9.7956766086967018E-2</v>
      </c>
    </row>
    <row r="101" spans="1:18" ht="16.5" thickBot="1" x14ac:dyDescent="0.35">
      <c r="A101" s="151">
        <v>99</v>
      </c>
      <c r="B101" s="165" t="s">
        <v>112</v>
      </c>
      <c r="C101" s="1" t="s">
        <v>113</v>
      </c>
      <c r="D101" s="166" t="s">
        <v>114</v>
      </c>
      <c r="E101" s="167">
        <v>308.09859999999998</v>
      </c>
      <c r="F101" s="216">
        <v>0.56890309999999999</v>
      </c>
      <c r="G101" s="216" t="s">
        <v>441</v>
      </c>
      <c r="H101" s="168">
        <v>149392</v>
      </c>
      <c r="I101" s="168">
        <v>138331.70000000001</v>
      </c>
      <c r="J101" s="168">
        <v>142546.9</v>
      </c>
      <c r="K101" s="168">
        <v>290507.3</v>
      </c>
      <c r="L101" s="168">
        <v>150659.6</v>
      </c>
      <c r="M101" s="168">
        <v>162225.60000000001</v>
      </c>
      <c r="N101" s="168">
        <f t="shared" si="5"/>
        <v>143861.85</v>
      </c>
      <c r="O101" s="168">
        <f t="shared" si="6"/>
        <v>216527.09999999998</v>
      </c>
      <c r="P101" s="159">
        <f t="shared" si="9"/>
        <v>1.5051043761775618</v>
      </c>
      <c r="Q101" s="159">
        <f t="shared" si="7"/>
        <v>1.0767690873996745</v>
      </c>
      <c r="R101" s="160">
        <f t="shared" si="8"/>
        <v>0.43062423789719262</v>
      </c>
    </row>
    <row r="102" spans="1:18" ht="16.5" thickBot="1" x14ac:dyDescent="0.35">
      <c r="A102" s="151">
        <v>100</v>
      </c>
      <c r="B102" s="165" t="s">
        <v>115</v>
      </c>
      <c r="C102" s="1" t="s">
        <v>116</v>
      </c>
      <c r="D102" s="166" t="s">
        <v>114</v>
      </c>
      <c r="E102" s="167">
        <v>324.09370000000001</v>
      </c>
      <c r="F102" s="216">
        <v>0.56277140000000003</v>
      </c>
      <c r="G102" s="216" t="s">
        <v>441</v>
      </c>
      <c r="H102" s="168">
        <v>188042.5</v>
      </c>
      <c r="I102" s="168">
        <v>233807.4</v>
      </c>
      <c r="J102" s="168">
        <v>159919.5</v>
      </c>
      <c r="K102" s="168">
        <v>159859</v>
      </c>
      <c r="L102" s="168">
        <v>194610.1</v>
      </c>
      <c r="M102" s="168">
        <v>245090.3</v>
      </c>
      <c r="N102" s="168">
        <f t="shared" si="5"/>
        <v>210924.95</v>
      </c>
      <c r="O102" s="168">
        <f t="shared" si="6"/>
        <v>159889.25</v>
      </c>
      <c r="P102" s="159">
        <f t="shared" si="9"/>
        <v>0.75803858196955831</v>
      </c>
      <c r="Q102" s="159">
        <f t="shared" si="7"/>
        <v>1.2593914704324183</v>
      </c>
      <c r="R102" s="160">
        <f t="shared" si="8"/>
        <v>0.15546595380955364</v>
      </c>
    </row>
    <row r="103" spans="1:18" ht="16.5" thickBot="1" x14ac:dyDescent="0.35">
      <c r="A103" s="151">
        <v>101</v>
      </c>
      <c r="B103" s="165" t="s">
        <v>119</v>
      </c>
      <c r="C103" s="1" t="s">
        <v>120</v>
      </c>
      <c r="D103" s="166" t="s">
        <v>114</v>
      </c>
      <c r="E103" s="167">
        <v>133.04990000000001</v>
      </c>
      <c r="F103" s="216">
        <v>0.68845829999999997</v>
      </c>
      <c r="G103" s="216" t="s">
        <v>440</v>
      </c>
      <c r="H103" s="168">
        <v>238763.5</v>
      </c>
      <c r="I103" s="168">
        <v>219570.9</v>
      </c>
      <c r="J103" s="168">
        <v>170543.4</v>
      </c>
      <c r="K103" s="168">
        <v>150629.6</v>
      </c>
      <c r="L103" s="168">
        <v>261477.7</v>
      </c>
      <c r="M103" s="168">
        <v>281182.7</v>
      </c>
      <c r="N103" s="168">
        <f t="shared" si="5"/>
        <v>229167.2</v>
      </c>
      <c r="O103" s="168">
        <f t="shared" si="6"/>
        <v>160586.5</v>
      </c>
      <c r="P103" s="159">
        <f t="shared" si="9"/>
        <v>0.70073946009725652</v>
      </c>
      <c r="Q103" s="159">
        <f t="shared" si="7"/>
        <v>1.0753601549960092</v>
      </c>
      <c r="R103" s="160">
        <f t="shared" si="8"/>
        <v>3.8335570191126024E-2</v>
      </c>
    </row>
    <row r="104" spans="1:18" ht="16.5" thickBot="1" x14ac:dyDescent="0.35">
      <c r="A104" s="151">
        <v>102</v>
      </c>
      <c r="B104" s="165" t="s">
        <v>345</v>
      </c>
      <c r="C104" s="1" t="s">
        <v>346</v>
      </c>
      <c r="D104" s="166" t="s">
        <v>114</v>
      </c>
      <c r="E104" s="167">
        <v>606.07420000000002</v>
      </c>
      <c r="F104" s="216">
        <v>0.51335520000000001</v>
      </c>
      <c r="G104" s="216" t="s">
        <v>441</v>
      </c>
      <c r="H104" s="168">
        <v>1149531</v>
      </c>
      <c r="I104" s="168">
        <v>1238373</v>
      </c>
      <c r="J104" s="168">
        <v>1293294</v>
      </c>
      <c r="K104" s="168">
        <v>849611.7</v>
      </c>
      <c r="L104" s="168">
        <v>1000407</v>
      </c>
      <c r="M104" s="168">
        <v>1264986</v>
      </c>
      <c r="N104" s="168">
        <f t="shared" si="5"/>
        <v>1193952</v>
      </c>
      <c r="O104" s="168">
        <f t="shared" si="6"/>
        <v>1071452.8500000001</v>
      </c>
      <c r="P104" s="159">
        <f t="shared" si="9"/>
        <v>0.89740027237275877</v>
      </c>
      <c r="Q104" s="159">
        <f t="shared" si="7"/>
        <v>1.2644713601564164</v>
      </c>
      <c r="R104" s="160">
        <f t="shared" si="8"/>
        <v>0.64244983944582024</v>
      </c>
    </row>
    <row r="105" spans="1:18" ht="16.5" thickBot="1" x14ac:dyDescent="0.35">
      <c r="A105" s="151">
        <v>103</v>
      </c>
      <c r="B105" s="165" t="s">
        <v>347</v>
      </c>
      <c r="C105" s="1" t="s">
        <v>348</v>
      </c>
      <c r="D105" s="166" t="s">
        <v>114</v>
      </c>
      <c r="E105" s="167">
        <v>613.13980000000004</v>
      </c>
      <c r="F105" s="216">
        <v>0.5151578</v>
      </c>
      <c r="G105" s="216" t="s">
        <v>441</v>
      </c>
      <c r="H105" s="168">
        <v>167995.8</v>
      </c>
      <c r="I105" s="168">
        <v>161171.6</v>
      </c>
      <c r="J105" s="168">
        <v>191450</v>
      </c>
      <c r="K105" s="168">
        <v>124893.9</v>
      </c>
      <c r="L105" s="168">
        <v>176986.5</v>
      </c>
      <c r="M105" s="168">
        <v>184213.2</v>
      </c>
      <c r="N105" s="168">
        <f t="shared" si="5"/>
        <v>164583.70000000001</v>
      </c>
      <c r="O105" s="168">
        <f t="shared" si="6"/>
        <v>158171.95000000001</v>
      </c>
      <c r="P105" s="159">
        <f t="shared" si="9"/>
        <v>0.96104261843669814</v>
      </c>
      <c r="Q105" s="159">
        <f t="shared" si="7"/>
        <v>1.0408319278589047</v>
      </c>
      <c r="R105" s="160">
        <f t="shared" si="8"/>
        <v>0.86569865883698782</v>
      </c>
    </row>
    <row r="106" spans="1:18" ht="16.5" thickBot="1" x14ac:dyDescent="0.35">
      <c r="A106" s="151">
        <v>104</v>
      </c>
      <c r="B106" s="165" t="s">
        <v>498</v>
      </c>
      <c r="C106" s="1" t="s">
        <v>499</v>
      </c>
      <c r="D106" s="166" t="s">
        <v>114</v>
      </c>
      <c r="E106" s="167">
        <v>75.007260000000002</v>
      </c>
      <c r="F106" s="216">
        <v>0.57971220000000001</v>
      </c>
      <c r="G106" s="217" t="s">
        <v>441</v>
      </c>
      <c r="H106" s="168">
        <v>283027.5</v>
      </c>
      <c r="I106" s="168">
        <v>249480.3</v>
      </c>
      <c r="J106" s="168">
        <v>309828.8</v>
      </c>
      <c r="K106" s="168">
        <v>387348.3</v>
      </c>
      <c r="L106" s="168">
        <v>279483.7</v>
      </c>
      <c r="M106" s="168">
        <v>249427.7</v>
      </c>
      <c r="N106" s="168">
        <f t="shared" si="5"/>
        <v>266253.90000000002</v>
      </c>
      <c r="O106" s="168">
        <f t="shared" si="6"/>
        <v>348588.55</v>
      </c>
      <c r="P106" s="159">
        <f t="shared" si="9"/>
        <v>1.3092335924469085</v>
      </c>
      <c r="Q106" s="159">
        <f t="shared" si="7"/>
        <v>0.89245884464818526</v>
      </c>
      <c r="R106" s="160">
        <f t="shared" si="8"/>
        <v>0.19055134567497523</v>
      </c>
    </row>
    <row r="107" spans="1:18" ht="16.5" thickBot="1" x14ac:dyDescent="0.35">
      <c r="A107" s="151">
        <v>105</v>
      </c>
      <c r="B107" s="218" t="s">
        <v>660</v>
      </c>
      <c r="C107" s="219" t="s">
        <v>661</v>
      </c>
      <c r="D107" s="220" t="s">
        <v>121</v>
      </c>
      <c r="E107" s="221">
        <v>241.12989999999999</v>
      </c>
      <c r="F107" s="222">
        <v>0.62745839999999997</v>
      </c>
      <c r="G107" s="223" t="s">
        <v>440</v>
      </c>
      <c r="H107" s="224">
        <v>284443.2</v>
      </c>
      <c r="I107" s="224">
        <v>158197.4</v>
      </c>
      <c r="J107" s="224">
        <v>142963.1</v>
      </c>
      <c r="K107" s="224">
        <v>100705</v>
      </c>
      <c r="L107" s="224">
        <v>145611.5</v>
      </c>
      <c r="M107" s="224">
        <v>239973.2</v>
      </c>
      <c r="N107" s="224">
        <f t="shared" si="5"/>
        <v>221320.3</v>
      </c>
      <c r="O107" s="224">
        <f t="shared" si="6"/>
        <v>121834.05</v>
      </c>
      <c r="P107" s="159">
        <f t="shared" si="9"/>
        <v>0.55048746093331702</v>
      </c>
      <c r="Q107" s="159">
        <f t="shared" si="7"/>
        <v>1.6480374146272789</v>
      </c>
      <c r="R107" s="160">
        <f t="shared" si="8"/>
        <v>0.27363698480650234</v>
      </c>
    </row>
    <row r="108" spans="1:18" ht="16.5" thickBot="1" x14ac:dyDescent="0.35">
      <c r="A108" s="151">
        <v>106</v>
      </c>
      <c r="B108" s="218" t="s">
        <v>360</v>
      </c>
      <c r="C108" s="219" t="s">
        <v>361</v>
      </c>
      <c r="D108" s="220" t="s">
        <v>121</v>
      </c>
      <c r="E108" s="221">
        <v>227.11369999999999</v>
      </c>
      <c r="F108" s="222">
        <v>0.61182000000000003</v>
      </c>
      <c r="G108" s="223" t="s">
        <v>440</v>
      </c>
      <c r="H108" s="224">
        <v>1307563</v>
      </c>
      <c r="I108" s="224">
        <v>662746.69999999995</v>
      </c>
      <c r="J108" s="224">
        <v>712576.2</v>
      </c>
      <c r="K108" s="224">
        <v>573823.69999999995</v>
      </c>
      <c r="L108" s="224">
        <v>721899.3</v>
      </c>
      <c r="M108" s="224">
        <v>1083882</v>
      </c>
      <c r="N108" s="224">
        <f t="shared" si="5"/>
        <v>985154.85</v>
      </c>
      <c r="O108" s="224">
        <f t="shared" si="6"/>
        <v>643199.94999999995</v>
      </c>
      <c r="P108" s="159">
        <f t="shared" si="9"/>
        <v>0.65289223313471989</v>
      </c>
      <c r="Q108" s="159">
        <f t="shared" si="7"/>
        <v>1.5014310167636953</v>
      </c>
      <c r="R108" s="160">
        <f t="shared" si="8"/>
        <v>0.40870925595219398</v>
      </c>
    </row>
    <row r="109" spans="1:18" ht="16.5" thickBot="1" x14ac:dyDescent="0.35">
      <c r="A109" s="151">
        <v>107</v>
      </c>
      <c r="B109" s="218" t="s">
        <v>122</v>
      </c>
      <c r="C109" s="219" t="s">
        <v>123</v>
      </c>
      <c r="D109" s="220" t="s">
        <v>121</v>
      </c>
      <c r="E109" s="221">
        <v>212.0428</v>
      </c>
      <c r="F109" s="222">
        <v>0.69135990000000003</v>
      </c>
      <c r="G109" s="223" t="s">
        <v>440</v>
      </c>
      <c r="H109" s="224">
        <v>196167.5</v>
      </c>
      <c r="I109" s="224">
        <v>113579.5</v>
      </c>
      <c r="J109" s="224">
        <v>367025.3</v>
      </c>
      <c r="K109" s="224">
        <v>387335.4</v>
      </c>
      <c r="L109" s="224">
        <v>85412.63</v>
      </c>
      <c r="M109" s="224">
        <v>98680.09</v>
      </c>
      <c r="N109" s="224">
        <f t="shared" si="5"/>
        <v>154873.5</v>
      </c>
      <c r="O109" s="224">
        <f t="shared" si="6"/>
        <v>377180.35</v>
      </c>
      <c r="P109" s="159">
        <f t="shared" si="9"/>
        <v>2.4354092210739733</v>
      </c>
      <c r="Q109" s="159">
        <f t="shared" si="7"/>
        <v>1.1553337018190399</v>
      </c>
      <c r="R109" s="160">
        <f t="shared" si="8"/>
        <v>3.4697404251130874E-2</v>
      </c>
    </row>
    <row r="110" spans="1:18" ht="16.5" thickBot="1" x14ac:dyDescent="0.35">
      <c r="A110" s="151">
        <v>108</v>
      </c>
      <c r="B110" s="218" t="s">
        <v>124</v>
      </c>
      <c r="C110" s="219" t="s">
        <v>125</v>
      </c>
      <c r="D110" s="220" t="s">
        <v>121</v>
      </c>
      <c r="E110" s="221">
        <v>130.0608</v>
      </c>
      <c r="F110" s="222">
        <v>0.66759009999999996</v>
      </c>
      <c r="G110" s="223" t="s">
        <v>441</v>
      </c>
      <c r="H110" s="224">
        <v>27746880</v>
      </c>
      <c r="I110" s="224">
        <v>23346700</v>
      </c>
      <c r="J110" s="224">
        <v>25269800</v>
      </c>
      <c r="K110" s="224">
        <v>16885590</v>
      </c>
      <c r="L110" s="224">
        <v>28022170</v>
      </c>
      <c r="M110" s="224">
        <v>27136300</v>
      </c>
      <c r="N110" s="224">
        <f t="shared" si="5"/>
        <v>25546790</v>
      </c>
      <c r="O110" s="224">
        <f t="shared" si="6"/>
        <v>21077695</v>
      </c>
      <c r="P110" s="159">
        <f t="shared" si="9"/>
        <v>0.82506236595674054</v>
      </c>
      <c r="Q110" s="159">
        <f t="shared" si="7"/>
        <v>0.96838681658129977</v>
      </c>
      <c r="R110" s="160">
        <f t="shared" si="8"/>
        <v>0.44482688279215354</v>
      </c>
    </row>
    <row r="111" spans="1:18" ht="16.5" thickBot="1" x14ac:dyDescent="0.35">
      <c r="A111" s="151">
        <v>109</v>
      </c>
      <c r="B111" s="218" t="s">
        <v>178</v>
      </c>
      <c r="C111" s="219" t="s">
        <v>179</v>
      </c>
      <c r="D111" s="220" t="s">
        <v>121</v>
      </c>
      <c r="E111" s="221">
        <v>114.06659999999999</v>
      </c>
      <c r="F111" s="222">
        <v>0.6940267</v>
      </c>
      <c r="G111" s="223" t="s">
        <v>440</v>
      </c>
      <c r="H111" s="224">
        <v>15049050</v>
      </c>
      <c r="I111" s="224">
        <v>16249160</v>
      </c>
      <c r="J111" s="224">
        <v>15795730</v>
      </c>
      <c r="K111" s="224">
        <v>7694034</v>
      </c>
      <c r="L111" s="224">
        <v>14435800</v>
      </c>
      <c r="M111" s="224">
        <v>14086570</v>
      </c>
      <c r="N111" s="224">
        <f t="shared" si="5"/>
        <v>15649105</v>
      </c>
      <c r="O111" s="224">
        <f t="shared" si="6"/>
        <v>11744882</v>
      </c>
      <c r="P111" s="159">
        <f t="shared" si="9"/>
        <v>0.75051461409454412</v>
      </c>
      <c r="Q111" s="159">
        <f t="shared" si="7"/>
        <v>0.9758080605162166</v>
      </c>
      <c r="R111" s="160">
        <f t="shared" si="8"/>
        <v>0.44100801736159523</v>
      </c>
    </row>
    <row r="112" spans="1:18" ht="16.5" thickBot="1" x14ac:dyDescent="0.35">
      <c r="A112" s="151">
        <v>110</v>
      </c>
      <c r="B112" s="218" t="s">
        <v>130</v>
      </c>
      <c r="C112" s="219" t="s">
        <v>131</v>
      </c>
      <c r="D112" s="220" t="s">
        <v>121</v>
      </c>
      <c r="E112" s="221">
        <v>118.0613</v>
      </c>
      <c r="F112" s="222">
        <v>0.65963329999999998</v>
      </c>
      <c r="G112" s="223" t="s">
        <v>440</v>
      </c>
      <c r="H112" s="224">
        <v>2226003</v>
      </c>
      <c r="I112" s="224">
        <v>1798202</v>
      </c>
      <c r="J112" s="224">
        <v>1709571</v>
      </c>
      <c r="K112" s="224">
        <v>1385051</v>
      </c>
      <c r="L112" s="224">
        <v>2260269</v>
      </c>
      <c r="M112" s="224">
        <v>1943726</v>
      </c>
      <c r="N112" s="224">
        <f t="shared" si="5"/>
        <v>2012102.5</v>
      </c>
      <c r="O112" s="224">
        <f t="shared" si="6"/>
        <v>1547311</v>
      </c>
      <c r="P112" s="159">
        <f t="shared" si="9"/>
        <v>0.76900207618647654</v>
      </c>
      <c r="Q112" s="159">
        <f t="shared" si="7"/>
        <v>0.8599533949277719</v>
      </c>
      <c r="R112" s="160">
        <f t="shared" si="8"/>
        <v>0.22555678809508806</v>
      </c>
    </row>
    <row r="113" spans="1:18" ht="16.5" thickBot="1" x14ac:dyDescent="0.35">
      <c r="A113" s="151">
        <v>111</v>
      </c>
      <c r="B113" s="218" t="s">
        <v>132</v>
      </c>
      <c r="C113" s="219" t="s">
        <v>133</v>
      </c>
      <c r="D113" s="220" t="s">
        <v>121</v>
      </c>
      <c r="E113" s="221">
        <v>132.06569999999999</v>
      </c>
      <c r="F113" s="222">
        <v>0.65698659999999998</v>
      </c>
      <c r="G113" s="223" t="s">
        <v>440</v>
      </c>
      <c r="H113" s="224">
        <v>9462302</v>
      </c>
      <c r="I113" s="224">
        <v>7288936</v>
      </c>
      <c r="J113" s="224">
        <v>3812162</v>
      </c>
      <c r="K113" s="224">
        <v>4574644</v>
      </c>
      <c r="L113" s="224">
        <v>11944680</v>
      </c>
      <c r="M113" s="224">
        <v>16930740</v>
      </c>
      <c r="N113" s="224">
        <f t="shared" si="5"/>
        <v>8375619</v>
      </c>
      <c r="O113" s="224">
        <f t="shared" si="6"/>
        <v>4193403</v>
      </c>
      <c r="P113" s="159">
        <f t="shared" si="9"/>
        <v>0.50066783123730918</v>
      </c>
      <c r="Q113" s="159">
        <f t="shared" si="7"/>
        <v>1.4174293493002743</v>
      </c>
      <c r="R113" s="160">
        <f t="shared" si="8"/>
        <v>6.8162278965066214E-2</v>
      </c>
    </row>
    <row r="114" spans="1:18" ht="16.5" thickBot="1" x14ac:dyDescent="0.35">
      <c r="A114" s="151">
        <v>112</v>
      </c>
      <c r="B114" s="225" t="s">
        <v>279</v>
      </c>
      <c r="C114" s="226" t="s">
        <v>283</v>
      </c>
      <c r="D114" s="227" t="s">
        <v>147</v>
      </c>
      <c r="E114" s="228">
        <v>218.1028</v>
      </c>
      <c r="F114" s="228">
        <v>0.61724979999999996</v>
      </c>
      <c r="G114" s="228" t="s">
        <v>441</v>
      </c>
      <c r="H114" s="229">
        <v>9337755</v>
      </c>
      <c r="I114" s="229">
        <v>10361200</v>
      </c>
      <c r="J114" s="229">
        <v>14204120</v>
      </c>
      <c r="K114" s="229">
        <v>7556752</v>
      </c>
      <c r="L114" s="229">
        <v>9715348</v>
      </c>
      <c r="M114" s="229">
        <v>10119840</v>
      </c>
      <c r="N114" s="229">
        <f t="shared" si="5"/>
        <v>9849477.5</v>
      </c>
      <c r="O114" s="229">
        <f t="shared" si="6"/>
        <v>10880436</v>
      </c>
      <c r="P114" s="159">
        <f t="shared" si="9"/>
        <v>1.1046713899290597</v>
      </c>
      <c r="Q114" s="159">
        <f t="shared" si="7"/>
        <v>1.0416343295165547</v>
      </c>
      <c r="R114" s="160">
        <f t="shared" si="8"/>
        <v>0.78814088076133348</v>
      </c>
    </row>
    <row r="115" spans="1:18" ht="16.5" thickBot="1" x14ac:dyDescent="0.35">
      <c r="A115" s="151">
        <v>113</v>
      </c>
      <c r="B115" s="225" t="s">
        <v>351</v>
      </c>
      <c r="C115" s="226" t="s">
        <v>352</v>
      </c>
      <c r="D115" s="227" t="s">
        <v>147</v>
      </c>
      <c r="E115" s="228">
        <v>115.0506</v>
      </c>
      <c r="F115" s="228">
        <v>0.68835999999999997</v>
      </c>
      <c r="G115" s="228" t="s">
        <v>440</v>
      </c>
      <c r="H115" s="229">
        <v>1140291</v>
      </c>
      <c r="I115" s="229">
        <v>1234246</v>
      </c>
      <c r="J115" s="229">
        <v>1193189</v>
      </c>
      <c r="K115" s="229">
        <v>631736.9</v>
      </c>
      <c r="L115" s="229">
        <v>1364822</v>
      </c>
      <c r="M115" s="229">
        <v>1318912</v>
      </c>
      <c r="N115" s="229">
        <f t="shared" si="5"/>
        <v>1187268.5</v>
      </c>
      <c r="O115" s="229">
        <f t="shared" si="6"/>
        <v>912462.95</v>
      </c>
      <c r="P115" s="159">
        <f t="shared" si="9"/>
        <v>0.76853967741921891</v>
      </c>
      <c r="Q115" s="159">
        <f t="shared" si="7"/>
        <v>0.96636191386129477</v>
      </c>
      <c r="R115" s="160">
        <f t="shared" si="8"/>
        <v>0.43616561834396705</v>
      </c>
    </row>
    <row r="116" spans="1:18" ht="16.5" thickBot="1" x14ac:dyDescent="0.35">
      <c r="A116" s="151">
        <v>114</v>
      </c>
      <c r="B116" s="225" t="s">
        <v>502</v>
      </c>
      <c r="C116" s="226" t="s">
        <v>503</v>
      </c>
      <c r="D116" s="227" t="s">
        <v>147</v>
      </c>
      <c r="E116" s="228">
        <v>279.13580000000002</v>
      </c>
      <c r="F116" s="228">
        <v>1.7444299999999999</v>
      </c>
      <c r="G116" s="228" t="s">
        <v>440</v>
      </c>
      <c r="H116" s="229">
        <v>100350.3</v>
      </c>
      <c r="I116" s="229">
        <v>136123.1</v>
      </c>
      <c r="J116" s="229">
        <v>144636.9</v>
      </c>
      <c r="K116" s="229">
        <v>118459</v>
      </c>
      <c r="L116" s="229">
        <v>482030.8</v>
      </c>
      <c r="M116" s="229">
        <v>499016.8</v>
      </c>
      <c r="N116" s="229">
        <f t="shared" si="5"/>
        <v>118236.70000000001</v>
      </c>
      <c r="O116" s="229">
        <f t="shared" si="6"/>
        <v>131547.95000000001</v>
      </c>
      <c r="P116" s="159">
        <f t="shared" si="9"/>
        <v>1.112581372788652</v>
      </c>
      <c r="Q116" s="159">
        <f t="shared" si="7"/>
        <v>1.0352384121512568</v>
      </c>
      <c r="R116" s="160">
        <f t="shared" si="8"/>
        <v>0.60911385357632009</v>
      </c>
    </row>
    <row r="117" spans="1:18" ht="16.5" thickBot="1" x14ac:dyDescent="0.35">
      <c r="A117" s="151">
        <v>115</v>
      </c>
      <c r="B117" s="225" t="s">
        <v>735</v>
      </c>
      <c r="C117" s="226" t="s">
        <v>736</v>
      </c>
      <c r="D117" s="227" t="s">
        <v>147</v>
      </c>
      <c r="E117" s="228">
        <v>357.089</v>
      </c>
      <c r="F117" s="228">
        <v>0.61841000000000002</v>
      </c>
      <c r="G117" s="228" t="s">
        <v>441</v>
      </c>
      <c r="H117" s="229">
        <v>2382794</v>
      </c>
      <c r="I117" s="229">
        <v>2985052</v>
      </c>
      <c r="J117" s="229">
        <v>3286981</v>
      </c>
      <c r="K117" s="229">
        <v>2356174</v>
      </c>
      <c r="L117" s="229">
        <v>5970446</v>
      </c>
      <c r="M117" s="229">
        <v>5191512</v>
      </c>
      <c r="N117" s="229">
        <f t="shared" si="5"/>
        <v>2683923</v>
      </c>
      <c r="O117" s="229">
        <f t="shared" si="6"/>
        <v>2821577.5</v>
      </c>
      <c r="P117" s="159">
        <f t="shared" si="9"/>
        <v>1.0512885429276473</v>
      </c>
      <c r="Q117" s="159">
        <f t="shared" si="7"/>
        <v>0.86953503976084867</v>
      </c>
      <c r="R117" s="160">
        <f t="shared" si="8"/>
        <v>0.82705232711984522</v>
      </c>
    </row>
    <row r="118" spans="1:18" ht="16.5" thickBot="1" x14ac:dyDescent="0.35">
      <c r="A118" s="151">
        <v>116</v>
      </c>
      <c r="B118" s="225" t="s">
        <v>737</v>
      </c>
      <c r="C118" s="226" t="s">
        <v>738</v>
      </c>
      <c r="D118" s="227" t="s">
        <v>147</v>
      </c>
      <c r="E118" s="228">
        <v>300.0838</v>
      </c>
      <c r="F118" s="228">
        <v>1.0008889999999999</v>
      </c>
      <c r="G118" s="228" t="s">
        <v>440</v>
      </c>
      <c r="H118" s="229">
        <v>128056.4</v>
      </c>
      <c r="I118" s="229">
        <v>150750.9</v>
      </c>
      <c r="J118" s="229">
        <v>181411.20000000001</v>
      </c>
      <c r="K118" s="229">
        <v>149372.9</v>
      </c>
      <c r="L118" s="229">
        <v>1100395</v>
      </c>
      <c r="M118" s="229">
        <v>821855.3</v>
      </c>
      <c r="N118" s="229">
        <f t="shared" si="5"/>
        <v>139403.65</v>
      </c>
      <c r="O118" s="229">
        <f t="shared" si="6"/>
        <v>165392.04999999999</v>
      </c>
      <c r="P118" s="159">
        <f t="shared" si="9"/>
        <v>1.1864255347689963</v>
      </c>
      <c r="Q118" s="159">
        <f t="shared" si="7"/>
        <v>0.74687298651847744</v>
      </c>
      <c r="R118" s="160">
        <f t="shared" si="8"/>
        <v>0.31660175735923457</v>
      </c>
    </row>
    <row r="119" spans="1:18" ht="16.5" thickBot="1" x14ac:dyDescent="0.35">
      <c r="A119" s="151">
        <v>117</v>
      </c>
      <c r="B119" s="230" t="s">
        <v>148</v>
      </c>
      <c r="C119" s="231" t="s">
        <v>149</v>
      </c>
      <c r="D119" s="232" t="s">
        <v>228</v>
      </c>
      <c r="E119" s="233">
        <v>124.006</v>
      </c>
      <c r="F119" s="233">
        <v>0.64614249999999995</v>
      </c>
      <c r="G119" s="233" t="s">
        <v>441</v>
      </c>
      <c r="H119" s="234">
        <v>523144500</v>
      </c>
      <c r="I119" s="234">
        <v>612477500</v>
      </c>
      <c r="J119" s="234">
        <v>572948500</v>
      </c>
      <c r="K119" s="234">
        <v>373646700</v>
      </c>
      <c r="L119" s="234">
        <v>613658700</v>
      </c>
      <c r="M119" s="234">
        <v>443304300</v>
      </c>
      <c r="N119" s="234">
        <f t="shared" si="5"/>
        <v>567811000</v>
      </c>
      <c r="O119" s="234">
        <f t="shared" si="6"/>
        <v>473297600</v>
      </c>
      <c r="P119" s="159">
        <f t="shared" si="9"/>
        <v>0.8335477826248523</v>
      </c>
      <c r="Q119" s="159">
        <f t="shared" si="7"/>
        <v>0.72239552702503851</v>
      </c>
      <c r="R119" s="160">
        <f t="shared" si="8"/>
        <v>0.47800636803290975</v>
      </c>
    </row>
    <row r="120" spans="1:18" ht="16.5" thickBot="1" x14ac:dyDescent="0.35">
      <c r="A120" s="151">
        <v>118</v>
      </c>
      <c r="B120" s="230" t="s">
        <v>504</v>
      </c>
      <c r="C120" s="231" t="s">
        <v>505</v>
      </c>
      <c r="D120" s="232" t="s">
        <v>228</v>
      </c>
      <c r="E120" s="233">
        <v>110.0274</v>
      </c>
      <c r="F120" s="233">
        <v>0.65968000000000004</v>
      </c>
      <c r="G120" s="233" t="s">
        <v>440</v>
      </c>
      <c r="H120" s="234">
        <v>4954020</v>
      </c>
      <c r="I120" s="234">
        <v>3920259</v>
      </c>
      <c r="J120" s="234">
        <v>2574732</v>
      </c>
      <c r="K120" s="234">
        <v>2650659</v>
      </c>
      <c r="L120" s="234">
        <v>3542424</v>
      </c>
      <c r="M120" s="234">
        <v>4124845</v>
      </c>
      <c r="N120" s="234">
        <f t="shared" si="5"/>
        <v>4437139.5</v>
      </c>
      <c r="O120" s="234">
        <f t="shared" si="6"/>
        <v>2612695.5</v>
      </c>
      <c r="P120" s="159">
        <f t="shared" si="9"/>
        <v>0.58882428645752516</v>
      </c>
      <c r="Q120" s="159">
        <f t="shared" si="7"/>
        <v>1.1644131250239949</v>
      </c>
      <c r="R120" s="160">
        <f t="shared" si="8"/>
        <v>7.2080447078798127E-2</v>
      </c>
    </row>
    <row r="121" spans="1:18" ht="16.5" thickBot="1" x14ac:dyDescent="0.35">
      <c r="A121" s="151">
        <v>119</v>
      </c>
      <c r="B121" s="230" t="s">
        <v>506</v>
      </c>
      <c r="C121" s="231" t="s">
        <v>507</v>
      </c>
      <c r="D121" s="232" t="s">
        <v>228</v>
      </c>
      <c r="E121" s="233">
        <v>152.00120000000001</v>
      </c>
      <c r="F121" s="233">
        <v>0.56986099999999995</v>
      </c>
      <c r="G121" s="233" t="s">
        <v>441</v>
      </c>
      <c r="H121" s="234">
        <v>226770.1</v>
      </c>
      <c r="I121" s="234">
        <v>317970.09999999998</v>
      </c>
      <c r="J121" s="234">
        <v>311769.90000000002</v>
      </c>
      <c r="K121" s="234">
        <v>257754.9</v>
      </c>
      <c r="L121" s="234">
        <v>597541.69999999995</v>
      </c>
      <c r="M121" s="234">
        <v>268255.8</v>
      </c>
      <c r="N121" s="234">
        <f t="shared" si="5"/>
        <v>272370.09999999998</v>
      </c>
      <c r="O121" s="234">
        <f t="shared" si="6"/>
        <v>284762.40000000002</v>
      </c>
      <c r="P121" s="159">
        <f t="shared" si="9"/>
        <v>1.0454980190556895</v>
      </c>
      <c r="Q121" s="159">
        <f t="shared" si="7"/>
        <v>0.44893235066272363</v>
      </c>
      <c r="R121" s="160">
        <f t="shared" si="8"/>
        <v>0.83687420233421994</v>
      </c>
    </row>
    <row r="122" spans="1:18" ht="16.5" thickBot="1" x14ac:dyDescent="0.35">
      <c r="A122" s="151">
        <v>120</v>
      </c>
      <c r="B122" s="230" t="s">
        <v>203</v>
      </c>
      <c r="C122" s="231" t="s">
        <v>274</v>
      </c>
      <c r="D122" s="232" t="s">
        <v>228</v>
      </c>
      <c r="E122" s="233">
        <v>188.9854</v>
      </c>
      <c r="F122" s="233">
        <v>0.67800459999999996</v>
      </c>
      <c r="G122" s="233" t="s">
        <v>441</v>
      </c>
      <c r="H122" s="234">
        <v>585921.4</v>
      </c>
      <c r="I122" s="234">
        <v>726471.5</v>
      </c>
      <c r="J122" s="234">
        <v>238160.2</v>
      </c>
      <c r="K122" s="234">
        <v>1352465</v>
      </c>
      <c r="L122" s="234">
        <v>279973.59999999998</v>
      </c>
      <c r="M122" s="234">
        <v>644110.30000000005</v>
      </c>
      <c r="N122" s="234">
        <f t="shared" si="5"/>
        <v>656196.44999999995</v>
      </c>
      <c r="O122" s="234">
        <f t="shared" si="6"/>
        <v>795312.60000000009</v>
      </c>
      <c r="P122" s="159">
        <f t="shared" si="9"/>
        <v>1.2120038137969202</v>
      </c>
      <c r="Q122" s="159">
        <f t="shared" si="7"/>
        <v>2.3006108433080836</v>
      </c>
      <c r="R122" s="160">
        <f t="shared" si="8"/>
        <v>0.82745668593143595</v>
      </c>
    </row>
    <row r="123" spans="1:18" ht="16.5" thickBot="1" x14ac:dyDescent="0.35">
      <c r="A123" s="151">
        <v>121</v>
      </c>
      <c r="B123" s="235" t="s">
        <v>229</v>
      </c>
      <c r="C123" s="236" t="s">
        <v>230</v>
      </c>
      <c r="D123" s="237" t="s">
        <v>231</v>
      </c>
      <c r="E123" s="238">
        <v>190.0514</v>
      </c>
      <c r="F123" s="238">
        <v>0.65899960000000002</v>
      </c>
      <c r="G123" s="238" t="s">
        <v>441</v>
      </c>
      <c r="H123" s="239">
        <v>113811.4</v>
      </c>
      <c r="I123" s="239">
        <v>111144.9</v>
      </c>
      <c r="J123" s="239">
        <v>160090.20000000001</v>
      </c>
      <c r="K123" s="239">
        <v>98676.15</v>
      </c>
      <c r="L123" s="239">
        <v>201963.6</v>
      </c>
      <c r="M123" s="239">
        <v>254518.39999999999</v>
      </c>
      <c r="N123" s="239">
        <f t="shared" si="5"/>
        <v>112478.15</v>
      </c>
      <c r="O123" s="239">
        <f t="shared" si="6"/>
        <v>129383.175</v>
      </c>
      <c r="P123" s="159">
        <f t="shared" si="9"/>
        <v>1.150296079727485</v>
      </c>
      <c r="Q123" s="159">
        <f t="shared" si="7"/>
        <v>1.260219168206548</v>
      </c>
      <c r="R123" s="160">
        <f t="shared" si="8"/>
        <v>0.63753302676934265</v>
      </c>
    </row>
    <row r="124" spans="1:18" ht="16.5" thickBot="1" x14ac:dyDescent="0.35">
      <c r="A124" s="151">
        <v>122</v>
      </c>
      <c r="B124" s="235" t="s">
        <v>424</v>
      </c>
      <c r="C124" s="236" t="s">
        <v>425</v>
      </c>
      <c r="D124" s="237" t="s">
        <v>231</v>
      </c>
      <c r="E124" s="238">
        <v>162.05510000000001</v>
      </c>
      <c r="F124" s="238">
        <v>1.9331510000000001</v>
      </c>
      <c r="G124" s="238" t="s">
        <v>441</v>
      </c>
      <c r="H124" s="239">
        <v>110594.9</v>
      </c>
      <c r="I124" s="239">
        <v>143073.5</v>
      </c>
      <c r="J124" s="239">
        <v>167331</v>
      </c>
      <c r="K124" s="239">
        <v>407689.7</v>
      </c>
      <c r="L124" s="239">
        <v>118797</v>
      </c>
      <c r="M124" s="239">
        <v>93520.18</v>
      </c>
      <c r="N124" s="239">
        <f t="shared" si="5"/>
        <v>126834.2</v>
      </c>
      <c r="O124" s="239">
        <f t="shared" si="6"/>
        <v>287510.34999999998</v>
      </c>
      <c r="P124" s="159">
        <f t="shared" si="9"/>
        <v>2.2668203844073602</v>
      </c>
      <c r="Q124" s="159">
        <f t="shared" si="7"/>
        <v>0.78722678182108974</v>
      </c>
      <c r="R124" s="160">
        <f t="shared" si="8"/>
        <v>0.31630517258462743</v>
      </c>
    </row>
    <row r="125" spans="1:18" ht="16.5" thickBot="1" x14ac:dyDescent="0.35">
      <c r="A125" s="151">
        <v>123</v>
      </c>
      <c r="B125" s="235" t="s">
        <v>508</v>
      </c>
      <c r="C125" s="236" t="s">
        <v>509</v>
      </c>
      <c r="D125" s="240" t="s">
        <v>231</v>
      </c>
      <c r="E125" s="238">
        <v>118.0656</v>
      </c>
      <c r="F125" s="238">
        <v>1.723093</v>
      </c>
      <c r="G125" s="238" t="s">
        <v>440</v>
      </c>
      <c r="H125" s="239">
        <v>236196.3</v>
      </c>
      <c r="I125" s="239">
        <v>197143.6</v>
      </c>
      <c r="J125" s="239">
        <v>155203.20000000001</v>
      </c>
      <c r="K125" s="239">
        <v>209776</v>
      </c>
      <c r="L125" s="239">
        <v>149593.5</v>
      </c>
      <c r="M125" s="239">
        <v>153044</v>
      </c>
      <c r="N125" s="239">
        <f t="shared" si="5"/>
        <v>216669.95</v>
      </c>
      <c r="O125" s="239">
        <f t="shared" si="6"/>
        <v>182489.60000000001</v>
      </c>
      <c r="P125" s="159">
        <f t="shared" si="9"/>
        <v>0.84224692902730625</v>
      </c>
      <c r="Q125" s="159">
        <f t="shared" si="7"/>
        <v>1.0230658417645151</v>
      </c>
      <c r="R125" s="160">
        <f t="shared" si="8"/>
        <v>0.41552392643716896</v>
      </c>
    </row>
    <row r="126" spans="1:18" ht="16.5" thickBot="1" x14ac:dyDescent="0.35">
      <c r="A126" s="151">
        <v>124</v>
      </c>
      <c r="B126" s="235" t="s">
        <v>232</v>
      </c>
      <c r="C126" s="236" t="s">
        <v>233</v>
      </c>
      <c r="D126" s="237" t="s">
        <v>231</v>
      </c>
      <c r="E126" s="238">
        <v>158.06020000000001</v>
      </c>
      <c r="F126" s="238">
        <v>1.8989689999999999</v>
      </c>
      <c r="G126" s="238" t="s">
        <v>441</v>
      </c>
      <c r="H126" s="239">
        <v>1431392</v>
      </c>
      <c r="I126" s="239">
        <v>1930828</v>
      </c>
      <c r="J126" s="239">
        <v>1259913</v>
      </c>
      <c r="K126" s="239">
        <v>1970447</v>
      </c>
      <c r="L126" s="239">
        <v>1035804</v>
      </c>
      <c r="M126" s="239">
        <v>936263.2</v>
      </c>
      <c r="N126" s="239">
        <f t="shared" si="5"/>
        <v>1681110</v>
      </c>
      <c r="O126" s="239">
        <f t="shared" si="6"/>
        <v>1615180</v>
      </c>
      <c r="P126" s="159">
        <f t="shared" si="9"/>
        <v>0.9607818643634265</v>
      </c>
      <c r="Q126" s="159">
        <f t="shared" si="7"/>
        <v>0.9038999656305633</v>
      </c>
      <c r="R126" s="160">
        <f t="shared" si="8"/>
        <v>0.89325707427782208</v>
      </c>
    </row>
    <row r="127" spans="1:18" ht="16.5" thickBot="1" x14ac:dyDescent="0.35">
      <c r="A127" s="151">
        <v>125</v>
      </c>
      <c r="B127" s="235" t="s">
        <v>234</v>
      </c>
      <c r="C127" s="236" t="s">
        <v>235</v>
      </c>
      <c r="D127" s="237" t="s">
        <v>231</v>
      </c>
      <c r="E127" s="238">
        <v>134.06020000000001</v>
      </c>
      <c r="F127" s="238">
        <v>1.7848269999999999</v>
      </c>
      <c r="G127" s="238" t="s">
        <v>440</v>
      </c>
      <c r="H127" s="239">
        <v>151055.4</v>
      </c>
      <c r="I127" s="239">
        <v>186990.3</v>
      </c>
      <c r="J127" s="239">
        <v>218009.7</v>
      </c>
      <c r="K127" s="239">
        <v>466856.2</v>
      </c>
      <c r="L127" s="239">
        <v>101525.7</v>
      </c>
      <c r="M127" s="239">
        <v>110088.9</v>
      </c>
      <c r="N127" s="239">
        <f t="shared" si="5"/>
        <v>169022.84999999998</v>
      </c>
      <c r="O127" s="239">
        <f t="shared" si="6"/>
        <v>342432.95</v>
      </c>
      <c r="P127" s="159">
        <f t="shared" si="9"/>
        <v>2.0259565496617769</v>
      </c>
      <c r="Q127" s="159">
        <f t="shared" si="7"/>
        <v>1.0843451461058629</v>
      </c>
      <c r="R127" s="160">
        <f t="shared" si="8"/>
        <v>0.30175845432686765</v>
      </c>
    </row>
    <row r="128" spans="1:18" ht="16.5" thickBot="1" x14ac:dyDescent="0.35">
      <c r="A128" s="151">
        <v>126</v>
      </c>
      <c r="B128" s="235" t="s">
        <v>766</v>
      </c>
      <c r="C128" s="236" t="s">
        <v>767</v>
      </c>
      <c r="D128" s="237" t="s">
        <v>231</v>
      </c>
      <c r="E128" s="238">
        <v>206.0478</v>
      </c>
      <c r="F128" s="238">
        <v>0.84287500000000004</v>
      </c>
      <c r="G128" s="238" t="s">
        <v>440</v>
      </c>
      <c r="H128" s="239">
        <v>34293.289100000002</v>
      </c>
      <c r="I128" s="239">
        <v>9647.7919999999995</v>
      </c>
      <c r="J128" s="239">
        <v>112007.58590000001</v>
      </c>
      <c r="K128" s="239">
        <v>6060.8364000000001</v>
      </c>
      <c r="L128" s="239">
        <v>1877293.125</v>
      </c>
      <c r="M128" s="239">
        <v>3046813.25</v>
      </c>
      <c r="N128" s="239">
        <f t="shared" si="5"/>
        <v>21970.540549999998</v>
      </c>
      <c r="O128" s="239">
        <f t="shared" si="6"/>
        <v>59034.211150000003</v>
      </c>
      <c r="P128" s="159">
        <f t="shared" si="9"/>
        <v>2.6869712657115308</v>
      </c>
      <c r="Q128" s="159">
        <f t="shared" si="7"/>
        <v>1.6229821594856157</v>
      </c>
      <c r="R128" s="160">
        <f t="shared" si="8"/>
        <v>0.56589835576219105</v>
      </c>
    </row>
    <row r="129" spans="1:18" ht="16.5" thickBot="1" x14ac:dyDescent="0.35">
      <c r="A129" s="151">
        <v>127</v>
      </c>
      <c r="B129" s="235" t="s">
        <v>512</v>
      </c>
      <c r="C129" s="236" t="s">
        <v>513</v>
      </c>
      <c r="D129" s="237" t="s">
        <v>231</v>
      </c>
      <c r="E129" s="238">
        <v>166.01560000000001</v>
      </c>
      <c r="F129" s="238">
        <v>0.58071980000000001</v>
      </c>
      <c r="G129" s="238" t="s">
        <v>441</v>
      </c>
      <c r="H129" s="239">
        <v>341440.2</v>
      </c>
      <c r="I129" s="239">
        <v>388102.40000000002</v>
      </c>
      <c r="J129" s="239">
        <v>390465.3</v>
      </c>
      <c r="K129" s="239">
        <v>363785.3</v>
      </c>
      <c r="L129" s="239">
        <v>539737.19999999995</v>
      </c>
      <c r="M129" s="239">
        <v>554677.4</v>
      </c>
      <c r="N129" s="239">
        <f t="shared" si="5"/>
        <v>364771.30000000005</v>
      </c>
      <c r="O129" s="239">
        <f t="shared" si="6"/>
        <v>377125.3</v>
      </c>
      <c r="P129" s="159">
        <f t="shared" si="9"/>
        <v>1.0338677960683857</v>
      </c>
      <c r="Q129" s="159">
        <f t="shared" si="7"/>
        <v>1.0276805082177032</v>
      </c>
      <c r="R129" s="160">
        <f t="shared" si="8"/>
        <v>0.69088065617087557</v>
      </c>
    </row>
    <row r="130" spans="1:18" ht="16.5" thickBot="1" x14ac:dyDescent="0.35">
      <c r="A130" s="151">
        <v>128</v>
      </c>
      <c r="B130" s="235" t="s">
        <v>410</v>
      </c>
      <c r="C130" s="236" t="s">
        <v>411</v>
      </c>
      <c r="D130" s="237" t="s">
        <v>231</v>
      </c>
      <c r="E130" s="238">
        <v>136.03919999999999</v>
      </c>
      <c r="F130" s="238">
        <v>1.8993930000000001</v>
      </c>
      <c r="G130" s="238" t="s">
        <v>441</v>
      </c>
      <c r="H130" s="239">
        <v>94995.09</v>
      </c>
      <c r="I130" s="239">
        <v>124321</v>
      </c>
      <c r="J130" s="239">
        <v>137503.29999999999</v>
      </c>
      <c r="K130" s="239">
        <v>414213.8</v>
      </c>
      <c r="L130" s="239">
        <v>107683.1</v>
      </c>
      <c r="M130" s="239">
        <v>88391.12</v>
      </c>
      <c r="N130" s="239">
        <f t="shared" si="5"/>
        <v>109658.045</v>
      </c>
      <c r="O130" s="239">
        <f t="shared" si="6"/>
        <v>275858.55</v>
      </c>
      <c r="P130" s="159">
        <f t="shared" si="9"/>
        <v>2.515625278564833</v>
      </c>
      <c r="Q130" s="159">
        <f t="shared" si="7"/>
        <v>0.82084486795049538</v>
      </c>
      <c r="R130" s="160">
        <f t="shared" si="8"/>
        <v>0.35471057595375877</v>
      </c>
    </row>
    <row r="131" spans="1:18" ht="16.5" thickBot="1" x14ac:dyDescent="0.35">
      <c r="A131" s="151">
        <v>129</v>
      </c>
      <c r="B131" s="235" t="s">
        <v>412</v>
      </c>
      <c r="C131" s="236" t="s">
        <v>413</v>
      </c>
      <c r="D131" s="237" t="s">
        <v>231</v>
      </c>
      <c r="E131" s="238">
        <v>159.02780000000001</v>
      </c>
      <c r="F131" s="238">
        <v>0.83779239999999999</v>
      </c>
      <c r="G131" s="238" t="s">
        <v>440</v>
      </c>
      <c r="H131" s="239">
        <v>632592.6</v>
      </c>
      <c r="I131" s="239">
        <v>756892.7</v>
      </c>
      <c r="J131" s="239">
        <v>535545.19999999995</v>
      </c>
      <c r="K131" s="239">
        <v>639246.30000000005</v>
      </c>
      <c r="L131" s="239">
        <v>942536.2</v>
      </c>
      <c r="M131" s="239">
        <v>699470</v>
      </c>
      <c r="N131" s="239">
        <f t="shared" ref="N131:N194" si="10">MEDIAN(H131:I131)</f>
        <v>694742.64999999991</v>
      </c>
      <c r="O131" s="239">
        <f t="shared" ref="O131:O194" si="11">MEDIAN(J131:K131)</f>
        <v>587395.75</v>
      </c>
      <c r="P131" s="159">
        <f t="shared" si="9"/>
        <v>0.84548681443409313</v>
      </c>
      <c r="Q131" s="159">
        <f t="shared" ref="Q131:Q194" si="12">M131/L131</f>
        <v>0.74211473256942284</v>
      </c>
      <c r="R131" s="160">
        <f t="shared" ref="R131:R194" si="13">TTEST(H131:I131,J131:K131,2,2)</f>
        <v>0.31593663717195108</v>
      </c>
    </row>
    <row r="132" spans="1:18" ht="16.5" thickBot="1" x14ac:dyDescent="0.35">
      <c r="A132" s="151">
        <v>130</v>
      </c>
      <c r="B132" s="191" t="s">
        <v>186</v>
      </c>
      <c r="C132" s="192" t="s">
        <v>187</v>
      </c>
      <c r="D132" s="193" t="s">
        <v>226</v>
      </c>
      <c r="E132" s="194">
        <v>177.10050000000001</v>
      </c>
      <c r="F132" s="194">
        <v>0.66202000000000005</v>
      </c>
      <c r="G132" s="194" t="s">
        <v>440</v>
      </c>
      <c r="H132" s="196">
        <v>182754.7</v>
      </c>
      <c r="I132" s="196">
        <v>195429.5</v>
      </c>
      <c r="J132" s="196">
        <v>98007.4</v>
      </c>
      <c r="K132" s="196">
        <v>432041.4</v>
      </c>
      <c r="L132" s="196">
        <v>232923.3</v>
      </c>
      <c r="M132" s="196">
        <v>316084.59999999998</v>
      </c>
      <c r="N132" s="196">
        <f t="shared" si="10"/>
        <v>189092.1</v>
      </c>
      <c r="O132" s="196">
        <f t="shared" si="11"/>
        <v>265024.40000000002</v>
      </c>
      <c r="P132" s="159">
        <f t="shared" ref="P132:P195" si="14">O132/N132</f>
        <v>1.4015625190052889</v>
      </c>
      <c r="Q132" s="159">
        <f t="shared" si="12"/>
        <v>1.35703298038453</v>
      </c>
      <c r="R132" s="160">
        <f t="shared" si="13"/>
        <v>0.69414790511615654</v>
      </c>
    </row>
    <row r="133" spans="1:18" ht="16.5" thickBot="1" x14ac:dyDescent="0.35">
      <c r="A133" s="151">
        <v>131</v>
      </c>
      <c r="B133" s="131" t="s">
        <v>405</v>
      </c>
      <c r="C133" s="132" t="s">
        <v>134</v>
      </c>
      <c r="D133" s="241" t="s">
        <v>135</v>
      </c>
      <c r="E133" s="242">
        <v>171.00540000000001</v>
      </c>
      <c r="F133" s="242">
        <v>0.54178760000000004</v>
      </c>
      <c r="G133" s="242" t="s">
        <v>441</v>
      </c>
      <c r="H133" s="243">
        <v>22855060</v>
      </c>
      <c r="I133" s="243">
        <v>21011500</v>
      </c>
      <c r="J133" s="243">
        <v>14225880</v>
      </c>
      <c r="K133" s="243">
        <v>16031910</v>
      </c>
      <c r="L133" s="243">
        <v>27902830</v>
      </c>
      <c r="M133" s="243">
        <v>23935620</v>
      </c>
      <c r="N133" s="243">
        <f t="shared" si="10"/>
        <v>21933280</v>
      </c>
      <c r="O133" s="243">
        <f t="shared" si="11"/>
        <v>15128895</v>
      </c>
      <c r="P133" s="159">
        <f t="shared" si="14"/>
        <v>0.68976892648979082</v>
      </c>
      <c r="Q133" s="159">
        <f t="shared" si="12"/>
        <v>0.85782051498002176</v>
      </c>
      <c r="R133" s="160">
        <f t="shared" si="13"/>
        <v>3.413317860137878E-2</v>
      </c>
    </row>
    <row r="134" spans="1:18" ht="16.5" thickBot="1" x14ac:dyDescent="0.35">
      <c r="A134" s="151">
        <v>132</v>
      </c>
      <c r="B134" s="131" t="s">
        <v>136</v>
      </c>
      <c r="C134" s="132" t="s">
        <v>137</v>
      </c>
      <c r="D134" s="241" t="s">
        <v>135</v>
      </c>
      <c r="E134" s="242">
        <v>140.01060000000001</v>
      </c>
      <c r="F134" s="242">
        <v>0.59341549999999998</v>
      </c>
      <c r="G134" s="242" t="s">
        <v>441</v>
      </c>
      <c r="H134" s="243">
        <v>4431479</v>
      </c>
      <c r="I134" s="243">
        <v>3505627</v>
      </c>
      <c r="J134" s="243">
        <v>2978977</v>
      </c>
      <c r="K134" s="243">
        <v>3417875</v>
      </c>
      <c r="L134" s="243">
        <v>5028976</v>
      </c>
      <c r="M134" s="243">
        <v>4433718</v>
      </c>
      <c r="N134" s="243">
        <f t="shared" si="10"/>
        <v>3968553</v>
      </c>
      <c r="O134" s="243">
        <f t="shared" si="11"/>
        <v>3198426</v>
      </c>
      <c r="P134" s="159">
        <f t="shared" si="14"/>
        <v>0.8059426193879734</v>
      </c>
      <c r="Q134" s="159">
        <f t="shared" si="12"/>
        <v>0.8816343525998136</v>
      </c>
      <c r="R134" s="160">
        <f t="shared" si="13"/>
        <v>0.27165178276458846</v>
      </c>
    </row>
    <row r="135" spans="1:18" ht="16.5" thickBot="1" x14ac:dyDescent="0.35">
      <c r="A135" s="151">
        <v>133</v>
      </c>
      <c r="B135" s="131" t="s">
        <v>188</v>
      </c>
      <c r="C135" s="132" t="s">
        <v>315</v>
      </c>
      <c r="D135" s="241" t="s">
        <v>135</v>
      </c>
      <c r="E135" s="242">
        <v>378.23970000000003</v>
      </c>
      <c r="F135" s="242">
        <v>2.904153</v>
      </c>
      <c r="G135" s="242" t="s">
        <v>441</v>
      </c>
      <c r="H135" s="243">
        <v>96370.59</v>
      </c>
      <c r="I135" s="243">
        <v>91430.5</v>
      </c>
      <c r="J135" s="243">
        <v>102671.1</v>
      </c>
      <c r="K135" s="243">
        <v>88860.81</v>
      </c>
      <c r="L135" s="243">
        <v>150883.70000000001</v>
      </c>
      <c r="M135" s="243">
        <v>141639.9</v>
      </c>
      <c r="N135" s="243">
        <f t="shared" si="10"/>
        <v>93900.544999999998</v>
      </c>
      <c r="O135" s="243">
        <f t="shared" si="11"/>
        <v>95765.955000000002</v>
      </c>
      <c r="P135" s="159">
        <f t="shared" si="14"/>
        <v>1.01986580589069</v>
      </c>
      <c r="Q135" s="159">
        <f t="shared" si="12"/>
        <v>0.93873559569390186</v>
      </c>
      <c r="R135" s="160">
        <f t="shared" si="13"/>
        <v>0.82297824329344182</v>
      </c>
    </row>
    <row r="136" spans="1:18" ht="16.5" thickBot="1" x14ac:dyDescent="0.35">
      <c r="A136" s="151">
        <v>134</v>
      </c>
      <c r="B136" s="131" t="s">
        <v>140</v>
      </c>
      <c r="C136" s="132" t="s">
        <v>141</v>
      </c>
      <c r="D136" s="241" t="s">
        <v>135</v>
      </c>
      <c r="E136" s="242">
        <v>214.0479</v>
      </c>
      <c r="F136" s="242">
        <v>0.63581279999999996</v>
      </c>
      <c r="G136" s="242" t="s">
        <v>441</v>
      </c>
      <c r="H136" s="243">
        <v>339290.9</v>
      </c>
      <c r="I136" s="243">
        <v>504665.8</v>
      </c>
      <c r="J136" s="243">
        <v>375489.7</v>
      </c>
      <c r="K136" s="243">
        <v>430847.9</v>
      </c>
      <c r="L136" s="243">
        <v>326069.59999999998</v>
      </c>
      <c r="M136" s="243">
        <v>449751.2</v>
      </c>
      <c r="N136" s="243">
        <f t="shared" si="10"/>
        <v>421978.35</v>
      </c>
      <c r="O136" s="243">
        <f t="shared" si="11"/>
        <v>403168.80000000005</v>
      </c>
      <c r="P136" s="159">
        <f t="shared" si="14"/>
        <v>0.95542531980609924</v>
      </c>
      <c r="Q136" s="159">
        <f t="shared" si="12"/>
        <v>1.3793104294297907</v>
      </c>
      <c r="R136" s="160">
        <f t="shared" si="13"/>
        <v>0.84921201839192373</v>
      </c>
    </row>
    <row r="137" spans="1:18" ht="16.5" thickBot="1" x14ac:dyDescent="0.35">
      <c r="A137" s="151">
        <v>135</v>
      </c>
      <c r="B137" s="131" t="s">
        <v>453</v>
      </c>
      <c r="C137" s="132" t="s">
        <v>454</v>
      </c>
      <c r="D137" s="241" t="s">
        <v>135</v>
      </c>
      <c r="E137" s="241">
        <v>146.1180976</v>
      </c>
      <c r="F137" s="242">
        <v>0.67</v>
      </c>
      <c r="G137" s="242" t="s">
        <v>440</v>
      </c>
      <c r="H137" s="243">
        <v>23732162</v>
      </c>
      <c r="I137" s="243">
        <v>23209822</v>
      </c>
      <c r="J137" s="243">
        <v>27419048</v>
      </c>
      <c r="K137" s="243">
        <v>13359097</v>
      </c>
      <c r="L137" s="243">
        <v>22927392</v>
      </c>
      <c r="M137" s="243">
        <v>25389950</v>
      </c>
      <c r="N137" s="243">
        <f t="shared" si="10"/>
        <v>23470992</v>
      </c>
      <c r="O137" s="243">
        <f t="shared" si="11"/>
        <v>20389072.5</v>
      </c>
      <c r="P137" s="159">
        <f t="shared" si="14"/>
        <v>0.86869240550207683</v>
      </c>
      <c r="Q137" s="159">
        <f t="shared" si="12"/>
        <v>1.1074068084150173</v>
      </c>
      <c r="R137" s="160">
        <f t="shared" si="13"/>
        <v>0.70409320157578159</v>
      </c>
    </row>
    <row r="138" spans="1:18" ht="16.5" thickBot="1" x14ac:dyDescent="0.35">
      <c r="A138" s="151">
        <v>136</v>
      </c>
      <c r="B138" s="131" t="s">
        <v>451</v>
      </c>
      <c r="C138" s="132" t="s">
        <v>452</v>
      </c>
      <c r="D138" s="241" t="s">
        <v>135</v>
      </c>
      <c r="E138" s="242">
        <v>105.11369999999999</v>
      </c>
      <c r="F138" s="242">
        <v>0.65522720000000001</v>
      </c>
      <c r="G138" s="242" t="s">
        <v>440</v>
      </c>
      <c r="H138" s="243">
        <v>211785200</v>
      </c>
      <c r="I138" s="243">
        <v>182203344</v>
      </c>
      <c r="J138" s="243">
        <v>176564800</v>
      </c>
      <c r="K138" s="243">
        <v>137149168</v>
      </c>
      <c r="L138" s="243">
        <v>229667072</v>
      </c>
      <c r="M138" s="243">
        <v>212458544</v>
      </c>
      <c r="N138" s="243">
        <f t="shared" si="10"/>
        <v>196994272</v>
      </c>
      <c r="O138" s="243">
        <f t="shared" si="11"/>
        <v>156856984</v>
      </c>
      <c r="P138" s="159">
        <f t="shared" si="14"/>
        <v>0.79625149709936749</v>
      </c>
      <c r="Q138" s="159">
        <f t="shared" si="12"/>
        <v>0.9250718535742033</v>
      </c>
      <c r="R138" s="160">
        <f t="shared" si="13"/>
        <v>0.24488588609119122</v>
      </c>
    </row>
    <row r="139" spans="1:18" ht="16.5" thickBot="1" x14ac:dyDescent="0.35">
      <c r="A139" s="151">
        <v>137</v>
      </c>
      <c r="B139" s="131" t="s">
        <v>353</v>
      </c>
      <c r="C139" s="132" t="s">
        <v>354</v>
      </c>
      <c r="D139" s="241" t="s">
        <v>355</v>
      </c>
      <c r="E139" s="242">
        <v>380.255</v>
      </c>
      <c r="F139" s="242">
        <v>3.3597999999999999</v>
      </c>
      <c r="G139" s="242" t="s">
        <v>441</v>
      </c>
      <c r="H139" s="243">
        <v>48549.55</v>
      </c>
      <c r="I139" s="243">
        <v>78690.36</v>
      </c>
      <c r="J139" s="243">
        <v>78174.37</v>
      </c>
      <c r="K139" s="243">
        <v>86555.3</v>
      </c>
      <c r="L139" s="243">
        <v>79142.039999999994</v>
      </c>
      <c r="M139" s="243">
        <v>87461.88</v>
      </c>
      <c r="N139" s="243">
        <f t="shared" si="10"/>
        <v>63619.955000000002</v>
      </c>
      <c r="O139" s="243">
        <f t="shared" si="11"/>
        <v>82364.834999999992</v>
      </c>
      <c r="P139" s="159">
        <f t="shared" si="14"/>
        <v>1.29463837250435</v>
      </c>
      <c r="Q139" s="159">
        <f t="shared" si="12"/>
        <v>1.1051254175404124</v>
      </c>
      <c r="R139" s="160">
        <f t="shared" si="13"/>
        <v>0.35351901965343302</v>
      </c>
    </row>
    <row r="140" spans="1:18" ht="16.5" thickBot="1" x14ac:dyDescent="0.35">
      <c r="A140" s="151">
        <v>138</v>
      </c>
      <c r="B140" s="244" t="s">
        <v>153</v>
      </c>
      <c r="C140" s="245" t="s">
        <v>154</v>
      </c>
      <c r="D140" s="246" t="s">
        <v>420</v>
      </c>
      <c r="E140" s="247">
        <v>162.11240000000001</v>
      </c>
      <c r="F140" s="247">
        <v>0.66373329999999997</v>
      </c>
      <c r="G140" s="247" t="s">
        <v>440</v>
      </c>
      <c r="H140" s="248">
        <v>756906200</v>
      </c>
      <c r="I140" s="248">
        <v>922502800</v>
      </c>
      <c r="J140" s="248">
        <v>653887400</v>
      </c>
      <c r="K140" s="248">
        <v>413407600</v>
      </c>
      <c r="L140" s="248">
        <v>793046200</v>
      </c>
      <c r="M140" s="248">
        <v>660507800</v>
      </c>
      <c r="N140" s="248">
        <f t="shared" si="10"/>
        <v>839704500</v>
      </c>
      <c r="O140" s="248">
        <f t="shared" si="11"/>
        <v>533647500</v>
      </c>
      <c r="P140" s="159">
        <f t="shared" si="14"/>
        <v>0.63551820908426715</v>
      </c>
      <c r="Q140" s="159">
        <f t="shared" si="12"/>
        <v>0.83287430164850418</v>
      </c>
      <c r="R140" s="160">
        <f t="shared" si="13"/>
        <v>0.17099197187901272</v>
      </c>
    </row>
    <row r="141" spans="1:18" ht="16.5" thickBot="1" x14ac:dyDescent="0.35">
      <c r="A141" s="151">
        <v>139</v>
      </c>
      <c r="B141" s="244" t="s">
        <v>426</v>
      </c>
      <c r="C141" s="245" t="s">
        <v>427</v>
      </c>
      <c r="D141" s="246" t="s">
        <v>420</v>
      </c>
      <c r="E141" s="247">
        <v>218.1386</v>
      </c>
      <c r="F141" s="247">
        <v>0.71508669999999996</v>
      </c>
      <c r="G141" s="247" t="s">
        <v>440</v>
      </c>
      <c r="H141" s="248">
        <v>8664923</v>
      </c>
      <c r="I141" s="248">
        <v>12958660</v>
      </c>
      <c r="J141" s="248">
        <v>10777870</v>
      </c>
      <c r="K141" s="248">
        <v>6213518</v>
      </c>
      <c r="L141" s="248">
        <v>6205318</v>
      </c>
      <c r="M141" s="248">
        <v>5726702</v>
      </c>
      <c r="N141" s="248">
        <f t="shared" si="10"/>
        <v>10811791.5</v>
      </c>
      <c r="O141" s="248">
        <f t="shared" si="11"/>
        <v>8495694</v>
      </c>
      <c r="P141" s="159">
        <f t="shared" si="14"/>
        <v>0.7857804139119775</v>
      </c>
      <c r="Q141" s="159">
        <f t="shared" si="12"/>
        <v>0.9228700285787127</v>
      </c>
      <c r="R141" s="160">
        <f t="shared" si="13"/>
        <v>0.53677170721395817</v>
      </c>
    </row>
    <row r="142" spans="1:18" ht="16.5" thickBot="1" x14ac:dyDescent="0.35">
      <c r="A142" s="151">
        <v>140</v>
      </c>
      <c r="B142" s="244" t="s">
        <v>428</v>
      </c>
      <c r="C142" s="245" t="s">
        <v>429</v>
      </c>
      <c r="D142" s="246" t="s">
        <v>420</v>
      </c>
      <c r="E142" s="247">
        <v>232.1541</v>
      </c>
      <c r="F142" s="247">
        <v>1.7490270000000001</v>
      </c>
      <c r="G142" s="247" t="s">
        <v>440</v>
      </c>
      <c r="H142" s="248">
        <v>10899800</v>
      </c>
      <c r="I142" s="248">
        <v>8436873</v>
      </c>
      <c r="J142" s="248">
        <v>10251510</v>
      </c>
      <c r="K142" s="248">
        <v>2845864</v>
      </c>
      <c r="L142" s="248">
        <v>13985130</v>
      </c>
      <c r="M142" s="248">
        <v>12043460</v>
      </c>
      <c r="N142" s="248">
        <f t="shared" si="10"/>
        <v>9668336.5</v>
      </c>
      <c r="O142" s="248">
        <f t="shared" si="11"/>
        <v>6548687</v>
      </c>
      <c r="P142" s="159">
        <f t="shared" si="14"/>
        <v>0.67733337580875475</v>
      </c>
      <c r="Q142" s="159">
        <f t="shared" si="12"/>
        <v>0.86116181973281625</v>
      </c>
      <c r="R142" s="160">
        <f t="shared" si="13"/>
        <v>0.50788915792877076</v>
      </c>
    </row>
    <row r="143" spans="1:18" ht="16.5" thickBot="1" x14ac:dyDescent="0.35">
      <c r="A143" s="151">
        <v>141</v>
      </c>
      <c r="B143" s="244" t="s">
        <v>430</v>
      </c>
      <c r="C143" s="245" t="s">
        <v>369</v>
      </c>
      <c r="D143" s="246" t="s">
        <v>420</v>
      </c>
      <c r="E143" s="247">
        <v>248.1489</v>
      </c>
      <c r="F143" s="247">
        <v>0.6867567</v>
      </c>
      <c r="G143" s="247" t="s">
        <v>440</v>
      </c>
      <c r="H143" s="248">
        <v>17969280</v>
      </c>
      <c r="I143" s="248">
        <v>8343180</v>
      </c>
      <c r="J143" s="248">
        <v>23796030</v>
      </c>
      <c r="K143" s="248">
        <v>5033472</v>
      </c>
      <c r="L143" s="248">
        <v>16799190</v>
      </c>
      <c r="M143" s="248">
        <v>28498710</v>
      </c>
      <c r="N143" s="248">
        <f t="shared" si="10"/>
        <v>13156230</v>
      </c>
      <c r="O143" s="248">
        <f t="shared" si="11"/>
        <v>14414751</v>
      </c>
      <c r="P143" s="159">
        <f t="shared" si="14"/>
        <v>1.0956596988651004</v>
      </c>
      <c r="Q143" s="159">
        <f t="shared" si="12"/>
        <v>1.696433578047513</v>
      </c>
      <c r="R143" s="160">
        <f t="shared" si="13"/>
        <v>0.91589868100829253</v>
      </c>
    </row>
    <row r="144" spans="1:18" ht="16.5" thickBot="1" x14ac:dyDescent="0.35">
      <c r="A144" s="151">
        <v>142</v>
      </c>
      <c r="B144" s="244" t="s">
        <v>366</v>
      </c>
      <c r="C144" s="245" t="s">
        <v>370</v>
      </c>
      <c r="D144" s="246" t="s">
        <v>420</v>
      </c>
      <c r="E144" s="247">
        <v>262.12819999999999</v>
      </c>
      <c r="F144" s="247">
        <v>0.68136379999999996</v>
      </c>
      <c r="G144" s="247" t="s">
        <v>440</v>
      </c>
      <c r="H144" s="248">
        <v>4971780</v>
      </c>
      <c r="I144" s="248">
        <v>10956260</v>
      </c>
      <c r="J144" s="248">
        <v>5751058</v>
      </c>
      <c r="K144" s="248">
        <v>2966350</v>
      </c>
      <c r="L144" s="248">
        <v>8729172</v>
      </c>
      <c r="M144" s="248">
        <v>7109742</v>
      </c>
      <c r="N144" s="248">
        <f t="shared" si="10"/>
        <v>7964020</v>
      </c>
      <c r="O144" s="248">
        <f t="shared" si="11"/>
        <v>4358704</v>
      </c>
      <c r="P144" s="159">
        <f t="shared" si="14"/>
        <v>0.54729947940864032</v>
      </c>
      <c r="Q144" s="159">
        <f t="shared" si="12"/>
        <v>0.81448068614067859</v>
      </c>
      <c r="R144" s="160">
        <f t="shared" si="13"/>
        <v>0.38868888172582328</v>
      </c>
    </row>
    <row r="145" spans="1:18" ht="16.5" thickBot="1" x14ac:dyDescent="0.35">
      <c r="A145" s="151">
        <v>143</v>
      </c>
      <c r="B145" s="244" t="s">
        <v>518</v>
      </c>
      <c r="C145" s="245" t="s">
        <v>519</v>
      </c>
      <c r="D145" s="246" t="s">
        <v>420</v>
      </c>
      <c r="E145" s="247">
        <v>244.1541</v>
      </c>
      <c r="F145" s="247">
        <v>0.70217050000000003</v>
      </c>
      <c r="G145" s="247" t="s">
        <v>440</v>
      </c>
      <c r="H145" s="248">
        <v>150836.6</v>
      </c>
      <c r="I145" s="248">
        <v>122877.1</v>
      </c>
      <c r="J145" s="248">
        <v>123317.4</v>
      </c>
      <c r="K145" s="248">
        <v>77247.16</v>
      </c>
      <c r="L145" s="248">
        <v>135398.39999999999</v>
      </c>
      <c r="M145" s="248">
        <v>87061.3</v>
      </c>
      <c r="N145" s="248">
        <f t="shared" si="10"/>
        <v>136856.85</v>
      </c>
      <c r="O145" s="248">
        <f t="shared" si="11"/>
        <v>100282.28</v>
      </c>
      <c r="P145" s="159">
        <f t="shared" si="14"/>
        <v>0.73275309200818228</v>
      </c>
      <c r="Q145" s="159">
        <f t="shared" si="12"/>
        <v>0.64300095126678014</v>
      </c>
      <c r="R145" s="160">
        <f t="shared" si="13"/>
        <v>0.30754312250231153</v>
      </c>
    </row>
    <row r="146" spans="1:18" ht="16.5" thickBot="1" x14ac:dyDescent="0.35">
      <c r="A146" s="151">
        <v>144</v>
      </c>
      <c r="B146" s="244" t="s">
        <v>367</v>
      </c>
      <c r="C146" s="245" t="s">
        <v>371</v>
      </c>
      <c r="D146" s="246" t="s">
        <v>420</v>
      </c>
      <c r="E146" s="247">
        <v>262.16460000000001</v>
      </c>
      <c r="F146" s="247">
        <v>0.68873870000000004</v>
      </c>
      <c r="G146" s="247" t="s">
        <v>440</v>
      </c>
      <c r="H146" s="248">
        <v>8766061</v>
      </c>
      <c r="I146" s="248">
        <v>13781040</v>
      </c>
      <c r="J146" s="248">
        <v>14250830</v>
      </c>
      <c r="K146" s="248">
        <v>5001794</v>
      </c>
      <c r="L146" s="248">
        <v>13544760</v>
      </c>
      <c r="M146" s="248">
        <v>14241950</v>
      </c>
      <c r="N146" s="248">
        <f t="shared" si="10"/>
        <v>11273550.5</v>
      </c>
      <c r="O146" s="248">
        <f t="shared" si="11"/>
        <v>9626312</v>
      </c>
      <c r="P146" s="159">
        <f t="shared" si="14"/>
        <v>0.85388467457523698</v>
      </c>
      <c r="Q146" s="159">
        <f t="shared" si="12"/>
        <v>1.0514730419734273</v>
      </c>
      <c r="R146" s="160">
        <f t="shared" si="13"/>
        <v>0.78382014641292064</v>
      </c>
    </row>
    <row r="147" spans="1:18" ht="16.5" thickBot="1" x14ac:dyDescent="0.35">
      <c r="A147" s="151">
        <v>145</v>
      </c>
      <c r="B147" s="244" t="s">
        <v>431</v>
      </c>
      <c r="C147" s="245" t="s">
        <v>372</v>
      </c>
      <c r="D147" s="246" t="s">
        <v>420</v>
      </c>
      <c r="E147" s="247">
        <v>260.18529999999998</v>
      </c>
      <c r="F147" s="247">
        <v>1.8049470000000001</v>
      </c>
      <c r="G147" s="247" t="s">
        <v>440</v>
      </c>
      <c r="H147" s="248">
        <v>7574644</v>
      </c>
      <c r="I147" s="248">
        <v>4732134</v>
      </c>
      <c r="J147" s="248">
        <v>10227360</v>
      </c>
      <c r="K147" s="248">
        <v>2375151</v>
      </c>
      <c r="L147" s="248">
        <v>11545200</v>
      </c>
      <c r="M147" s="248">
        <v>11409420</v>
      </c>
      <c r="N147" s="248">
        <f t="shared" si="10"/>
        <v>6153389</v>
      </c>
      <c r="O147" s="248">
        <f t="shared" si="11"/>
        <v>6301255.5</v>
      </c>
      <c r="P147" s="159">
        <f t="shared" si="14"/>
        <v>1.0240300913854139</v>
      </c>
      <c r="Q147" s="159">
        <f t="shared" si="12"/>
        <v>0.98823926826733188</v>
      </c>
      <c r="R147" s="160">
        <f t="shared" si="13"/>
        <v>0.9749667701717355</v>
      </c>
    </row>
    <row r="148" spans="1:18" ht="16.5" thickBot="1" x14ac:dyDescent="0.35">
      <c r="A148" s="151">
        <v>146</v>
      </c>
      <c r="B148" s="244" t="s">
        <v>432</v>
      </c>
      <c r="C148" s="245" t="s">
        <v>373</v>
      </c>
      <c r="D148" s="246" t="s">
        <v>420</v>
      </c>
      <c r="E148" s="247">
        <v>288.2165</v>
      </c>
      <c r="F148" s="247">
        <v>1.8712549999999999</v>
      </c>
      <c r="G148" s="247" t="s">
        <v>440</v>
      </c>
      <c r="H148" s="248">
        <v>4372610</v>
      </c>
      <c r="I148" s="248">
        <v>2856993</v>
      </c>
      <c r="J148" s="248">
        <v>6333308</v>
      </c>
      <c r="K148" s="248">
        <v>1262607</v>
      </c>
      <c r="L148" s="248">
        <v>7850534</v>
      </c>
      <c r="M148" s="248">
        <v>8475580</v>
      </c>
      <c r="N148" s="248">
        <f t="shared" si="10"/>
        <v>3614801.5</v>
      </c>
      <c r="O148" s="248">
        <f t="shared" si="11"/>
        <v>3797957.5</v>
      </c>
      <c r="P148" s="159">
        <f t="shared" si="14"/>
        <v>1.0506683423695602</v>
      </c>
      <c r="Q148" s="159">
        <f t="shared" si="12"/>
        <v>1.0796182781961075</v>
      </c>
      <c r="R148" s="160">
        <f t="shared" si="13"/>
        <v>0.95111596828881817</v>
      </c>
    </row>
    <row r="149" spans="1:18" ht="16.5" thickBot="1" x14ac:dyDescent="0.35">
      <c r="A149" s="151">
        <v>147</v>
      </c>
      <c r="B149" s="244" t="s">
        <v>433</v>
      </c>
      <c r="C149" s="245" t="s">
        <v>374</v>
      </c>
      <c r="D149" s="246" t="s">
        <v>420</v>
      </c>
      <c r="E149" s="247">
        <v>286.20089999999999</v>
      </c>
      <c r="F149" s="247">
        <v>1.83609</v>
      </c>
      <c r="G149" s="247" t="s">
        <v>440</v>
      </c>
      <c r="H149" s="248">
        <v>1972310</v>
      </c>
      <c r="I149" s="248">
        <v>1469504</v>
      </c>
      <c r="J149" s="248">
        <v>2624594</v>
      </c>
      <c r="K149" s="248">
        <v>467173.3</v>
      </c>
      <c r="L149" s="248">
        <v>2210364</v>
      </c>
      <c r="M149" s="248">
        <v>1969954</v>
      </c>
      <c r="N149" s="248">
        <f t="shared" si="10"/>
        <v>1720907</v>
      </c>
      <c r="O149" s="248">
        <f t="shared" si="11"/>
        <v>1545883.6500000001</v>
      </c>
      <c r="P149" s="159">
        <f t="shared" si="14"/>
        <v>0.89829586956180674</v>
      </c>
      <c r="Q149" s="159">
        <f t="shared" si="12"/>
        <v>0.89123510878751189</v>
      </c>
      <c r="R149" s="160">
        <f t="shared" si="13"/>
        <v>0.88895566518521352</v>
      </c>
    </row>
    <row r="150" spans="1:18" ht="16.5" thickBot="1" x14ac:dyDescent="0.35">
      <c r="A150" s="151">
        <v>148</v>
      </c>
      <c r="B150" s="244" t="s">
        <v>434</v>
      </c>
      <c r="C150" s="245" t="s">
        <v>375</v>
      </c>
      <c r="D150" s="246" t="s">
        <v>420</v>
      </c>
      <c r="E150" s="247">
        <v>316.24790000000002</v>
      </c>
      <c r="F150" s="247">
        <v>2.011209</v>
      </c>
      <c r="G150" s="247" t="s">
        <v>440</v>
      </c>
      <c r="H150" s="248">
        <v>2094322</v>
      </c>
      <c r="I150" s="248">
        <v>878525.5</v>
      </c>
      <c r="J150" s="248">
        <v>3431787</v>
      </c>
      <c r="K150" s="248">
        <v>680206.7</v>
      </c>
      <c r="L150" s="248">
        <v>3491737</v>
      </c>
      <c r="M150" s="248">
        <v>4316362</v>
      </c>
      <c r="N150" s="248">
        <f t="shared" si="10"/>
        <v>1486423.75</v>
      </c>
      <c r="O150" s="248">
        <f t="shared" si="11"/>
        <v>2055996.8499999999</v>
      </c>
      <c r="P150" s="159">
        <f t="shared" si="14"/>
        <v>1.3831835302685387</v>
      </c>
      <c r="Q150" s="159">
        <f t="shared" si="12"/>
        <v>1.2361646939617732</v>
      </c>
      <c r="R150" s="160">
        <f t="shared" si="13"/>
        <v>0.74134594223740791</v>
      </c>
    </row>
    <row r="151" spans="1:18" ht="16.5" thickBot="1" x14ac:dyDescent="0.35">
      <c r="A151" s="151">
        <v>149</v>
      </c>
      <c r="B151" s="244" t="s">
        <v>435</v>
      </c>
      <c r="C151" s="245" t="s">
        <v>376</v>
      </c>
      <c r="D151" s="246" t="s">
        <v>420</v>
      </c>
      <c r="E151" s="247">
        <v>314.23200000000003</v>
      </c>
      <c r="F151" s="247">
        <v>1.949079</v>
      </c>
      <c r="G151" s="247" t="s">
        <v>440</v>
      </c>
      <c r="H151" s="248">
        <v>884807.8</v>
      </c>
      <c r="I151" s="248">
        <v>291975.90000000002</v>
      </c>
      <c r="J151" s="248">
        <v>1453576</v>
      </c>
      <c r="K151" s="248">
        <v>208480.1</v>
      </c>
      <c r="L151" s="248">
        <v>1450693</v>
      </c>
      <c r="M151" s="248">
        <v>924459.8</v>
      </c>
      <c r="N151" s="248">
        <f t="shared" si="10"/>
        <v>588391.85000000009</v>
      </c>
      <c r="O151" s="248">
        <f t="shared" si="11"/>
        <v>831028.04999999993</v>
      </c>
      <c r="P151" s="159">
        <f t="shared" si="14"/>
        <v>1.4123717893101337</v>
      </c>
      <c r="Q151" s="159">
        <f t="shared" si="12"/>
        <v>0.63725391933372533</v>
      </c>
      <c r="R151" s="160">
        <f t="shared" si="13"/>
        <v>0.75853556740178973</v>
      </c>
    </row>
    <row r="152" spans="1:18" ht="16.5" thickBot="1" x14ac:dyDescent="0.35">
      <c r="A152" s="151">
        <v>150</v>
      </c>
      <c r="B152" s="244" t="s">
        <v>522</v>
      </c>
      <c r="C152" s="245" t="s">
        <v>523</v>
      </c>
      <c r="D152" s="246" t="s">
        <v>420</v>
      </c>
      <c r="E152" s="247">
        <v>344.27910000000003</v>
      </c>
      <c r="F152" s="247">
        <v>2.652997</v>
      </c>
      <c r="G152" s="247" t="s">
        <v>440</v>
      </c>
      <c r="H152" s="248">
        <v>843801.1</v>
      </c>
      <c r="I152" s="248">
        <v>188145.4</v>
      </c>
      <c r="J152" s="248">
        <v>1120668</v>
      </c>
      <c r="K152" s="248">
        <v>211942.39999999999</v>
      </c>
      <c r="L152" s="248">
        <v>1310828</v>
      </c>
      <c r="M152" s="248">
        <v>1703383</v>
      </c>
      <c r="N152" s="248">
        <f t="shared" si="10"/>
        <v>515973.25</v>
      </c>
      <c r="O152" s="248">
        <f t="shared" si="11"/>
        <v>666305.19999999995</v>
      </c>
      <c r="P152" s="159">
        <f t="shared" si="14"/>
        <v>1.2913560925881331</v>
      </c>
      <c r="Q152" s="159">
        <f t="shared" si="12"/>
        <v>1.2994710213696992</v>
      </c>
      <c r="R152" s="160">
        <f t="shared" si="13"/>
        <v>0.81359824084789745</v>
      </c>
    </row>
    <row r="153" spans="1:18" ht="16.5" thickBot="1" x14ac:dyDescent="0.35">
      <c r="A153" s="151">
        <v>151</v>
      </c>
      <c r="B153" s="244" t="s">
        <v>436</v>
      </c>
      <c r="C153" s="245" t="s">
        <v>377</v>
      </c>
      <c r="D153" s="246" t="s">
        <v>420</v>
      </c>
      <c r="E153" s="247">
        <v>342.2636</v>
      </c>
      <c r="F153" s="247">
        <v>2.2212450000000001</v>
      </c>
      <c r="G153" s="247" t="s">
        <v>440</v>
      </c>
      <c r="H153" s="248">
        <v>383634.6</v>
      </c>
      <c r="I153" s="248">
        <v>200204.6</v>
      </c>
      <c r="J153" s="248">
        <v>491812.9</v>
      </c>
      <c r="K153" s="248">
        <v>88415.55</v>
      </c>
      <c r="L153" s="248">
        <v>837543.2</v>
      </c>
      <c r="M153" s="248">
        <v>728783.8</v>
      </c>
      <c r="N153" s="248">
        <f t="shared" si="10"/>
        <v>291919.59999999998</v>
      </c>
      <c r="O153" s="248">
        <f t="shared" si="11"/>
        <v>290114.22500000003</v>
      </c>
      <c r="P153" s="159">
        <f t="shared" si="14"/>
        <v>0.99381550605029623</v>
      </c>
      <c r="Q153" s="159">
        <f t="shared" si="12"/>
        <v>0.8701447280570126</v>
      </c>
      <c r="R153" s="160">
        <f t="shared" si="13"/>
        <v>0.99423856026310542</v>
      </c>
    </row>
    <row r="154" spans="1:18" ht="16.5" thickBot="1" x14ac:dyDescent="0.35">
      <c r="A154" s="151">
        <v>152</v>
      </c>
      <c r="B154" s="244" t="s">
        <v>666</v>
      </c>
      <c r="C154" s="245" t="s">
        <v>667</v>
      </c>
      <c r="D154" s="246" t="s">
        <v>420</v>
      </c>
      <c r="E154" s="247">
        <v>372.31009999999998</v>
      </c>
      <c r="F154" s="247">
        <v>3.3823150000000002</v>
      </c>
      <c r="G154" s="247" t="s">
        <v>440</v>
      </c>
      <c r="H154" s="248">
        <v>1195008</v>
      </c>
      <c r="I154" s="248">
        <v>137210.6</v>
      </c>
      <c r="J154" s="248">
        <v>1150848</v>
      </c>
      <c r="K154" s="248">
        <v>149620</v>
      </c>
      <c r="L154" s="248">
        <v>1337954</v>
      </c>
      <c r="M154" s="248">
        <v>1363318</v>
      </c>
      <c r="N154" s="248">
        <f t="shared" si="10"/>
        <v>666109.29999999993</v>
      </c>
      <c r="O154" s="248">
        <f t="shared" si="11"/>
        <v>650234</v>
      </c>
      <c r="P154" s="159">
        <f t="shared" si="14"/>
        <v>0.97616712452445875</v>
      </c>
      <c r="Q154" s="159">
        <f t="shared" si="12"/>
        <v>1.0189573034648425</v>
      </c>
      <c r="R154" s="160">
        <f t="shared" si="13"/>
        <v>0.98458743930274228</v>
      </c>
    </row>
    <row r="155" spans="1:18" ht="16.5" thickBot="1" x14ac:dyDescent="0.35">
      <c r="A155" s="151">
        <v>153</v>
      </c>
      <c r="B155" s="244" t="s">
        <v>768</v>
      </c>
      <c r="C155" s="245" t="s">
        <v>769</v>
      </c>
      <c r="D155" s="246" t="s">
        <v>420</v>
      </c>
      <c r="E155" s="247">
        <v>398.32639999999998</v>
      </c>
      <c r="F155" s="247">
        <v>1.9386570000000001</v>
      </c>
      <c r="G155" s="247" t="s">
        <v>440</v>
      </c>
      <c r="H155" s="248">
        <v>172866.3</v>
      </c>
      <c r="I155" s="248">
        <v>149263.5</v>
      </c>
      <c r="J155" s="248">
        <v>163925</v>
      </c>
      <c r="K155" s="248">
        <v>81145.55</v>
      </c>
      <c r="L155" s="248">
        <v>15705.34</v>
      </c>
      <c r="M155" s="248">
        <v>183730.9</v>
      </c>
      <c r="N155" s="248">
        <f t="shared" si="10"/>
        <v>161064.9</v>
      </c>
      <c r="O155" s="248">
        <f t="shared" si="11"/>
        <v>122535.27499999999</v>
      </c>
      <c r="P155" s="159">
        <f t="shared" si="14"/>
        <v>0.76078198912363892</v>
      </c>
      <c r="Q155" s="159">
        <f t="shared" si="12"/>
        <v>11.698626072405945</v>
      </c>
      <c r="R155" s="160">
        <f t="shared" si="13"/>
        <v>0.46513949683665001</v>
      </c>
    </row>
    <row r="156" spans="1:18" ht="16.5" thickBot="1" x14ac:dyDescent="0.35">
      <c r="A156" s="151">
        <v>154</v>
      </c>
      <c r="B156" s="244" t="s">
        <v>368</v>
      </c>
      <c r="C156" s="245" t="s">
        <v>378</v>
      </c>
      <c r="D156" s="246" t="s">
        <v>420</v>
      </c>
      <c r="E156" s="247">
        <v>440.33620000000002</v>
      </c>
      <c r="F156" s="247">
        <v>2.9656600000000002</v>
      </c>
      <c r="G156" s="247" t="s">
        <v>440</v>
      </c>
      <c r="H156" s="248">
        <v>666932.4</v>
      </c>
      <c r="I156" s="248">
        <v>39826.18</v>
      </c>
      <c r="J156" s="248">
        <v>751110.5</v>
      </c>
      <c r="K156" s="248">
        <v>55078.62</v>
      </c>
      <c r="L156" s="248">
        <v>3196967</v>
      </c>
      <c r="M156" s="248">
        <v>1244153</v>
      </c>
      <c r="N156" s="248">
        <f t="shared" si="10"/>
        <v>353379.29</v>
      </c>
      <c r="O156" s="248">
        <f t="shared" si="11"/>
        <v>403094.56</v>
      </c>
      <c r="P156" s="159">
        <f t="shared" si="14"/>
        <v>1.1406852959606093</v>
      </c>
      <c r="Q156" s="159">
        <f t="shared" si="12"/>
        <v>0.38916666953396767</v>
      </c>
      <c r="R156" s="160">
        <f t="shared" si="13"/>
        <v>0.9251646749972976</v>
      </c>
    </row>
    <row r="157" spans="1:18" ht="16.5" thickBot="1" x14ac:dyDescent="0.35">
      <c r="A157" s="151">
        <v>155</v>
      </c>
      <c r="B157" s="244" t="s">
        <v>668</v>
      </c>
      <c r="C157" s="245" t="s">
        <v>669</v>
      </c>
      <c r="D157" s="246" t="s">
        <v>420</v>
      </c>
      <c r="E157" s="247">
        <v>448.34129999999999</v>
      </c>
      <c r="F157" s="247">
        <v>3.5109659999999998</v>
      </c>
      <c r="G157" s="247" t="s">
        <v>440</v>
      </c>
      <c r="H157" s="248">
        <v>253780.5</v>
      </c>
      <c r="I157" s="248">
        <v>165708.70000000001</v>
      </c>
      <c r="J157" s="248">
        <v>208554.7</v>
      </c>
      <c r="K157" s="248">
        <v>101129.5</v>
      </c>
      <c r="L157" s="248">
        <v>678034</v>
      </c>
      <c r="M157" s="248">
        <v>477882.2</v>
      </c>
      <c r="N157" s="248">
        <f t="shared" si="10"/>
        <v>209744.6</v>
      </c>
      <c r="O157" s="248">
        <f t="shared" si="11"/>
        <v>154842.1</v>
      </c>
      <c r="P157" s="159">
        <f t="shared" si="14"/>
        <v>0.73824117521976729</v>
      </c>
      <c r="Q157" s="159">
        <f t="shared" si="12"/>
        <v>0.70480565871327994</v>
      </c>
      <c r="R157" s="160">
        <f t="shared" si="13"/>
        <v>0.51210193685844585</v>
      </c>
    </row>
    <row r="158" spans="1:18" ht="16.5" thickBot="1" x14ac:dyDescent="0.35">
      <c r="A158" s="151">
        <v>156</v>
      </c>
      <c r="B158" s="249" t="s">
        <v>741</v>
      </c>
      <c r="C158" s="250" t="s">
        <v>742</v>
      </c>
      <c r="D158" s="251" t="s">
        <v>236</v>
      </c>
      <c r="E158" s="252">
        <v>101.0594</v>
      </c>
      <c r="F158" s="252">
        <v>0.68110649999999995</v>
      </c>
      <c r="G158" s="252" t="s">
        <v>441</v>
      </c>
      <c r="H158" s="253">
        <v>120482.1</v>
      </c>
      <c r="I158" s="253">
        <v>71009.850000000006</v>
      </c>
      <c r="J158" s="253">
        <v>105684.8</v>
      </c>
      <c r="K158" s="253">
        <v>82166.97</v>
      </c>
      <c r="L158" s="253">
        <v>123820.8</v>
      </c>
      <c r="M158" s="253">
        <v>97928.29</v>
      </c>
      <c r="N158" s="253">
        <f t="shared" si="10"/>
        <v>95745.975000000006</v>
      </c>
      <c r="O158" s="253">
        <f t="shared" si="11"/>
        <v>93925.885000000009</v>
      </c>
      <c r="P158" s="159">
        <f t="shared" si="14"/>
        <v>0.98099042805715853</v>
      </c>
      <c r="Q158" s="159">
        <f t="shared" si="12"/>
        <v>0.79088723380885917</v>
      </c>
      <c r="R158" s="160">
        <f t="shared" si="13"/>
        <v>0.95306190543532376</v>
      </c>
    </row>
    <row r="159" spans="1:18" ht="16.5" thickBot="1" x14ac:dyDescent="0.35">
      <c r="A159" s="151">
        <v>157</v>
      </c>
      <c r="B159" s="249" t="s">
        <v>303</v>
      </c>
      <c r="C159" s="250" t="s">
        <v>237</v>
      </c>
      <c r="D159" s="251" t="s">
        <v>236</v>
      </c>
      <c r="E159" s="252">
        <v>115.0752</v>
      </c>
      <c r="F159" s="252">
        <v>1.73062</v>
      </c>
      <c r="G159" s="252" t="s">
        <v>441</v>
      </c>
      <c r="H159" s="253">
        <v>371476.4</v>
      </c>
      <c r="I159" s="253">
        <v>193644.4</v>
      </c>
      <c r="J159" s="253">
        <v>525040.4</v>
      </c>
      <c r="K159" s="253">
        <v>276989.3</v>
      </c>
      <c r="L159" s="253">
        <v>343641.8</v>
      </c>
      <c r="M159" s="253">
        <v>371665.1</v>
      </c>
      <c r="N159" s="253">
        <f t="shared" si="10"/>
        <v>282560.40000000002</v>
      </c>
      <c r="O159" s="253">
        <f t="shared" si="11"/>
        <v>401014.85</v>
      </c>
      <c r="P159" s="159">
        <f t="shared" si="14"/>
        <v>1.4192181565428132</v>
      </c>
      <c r="Q159" s="159">
        <f t="shared" si="12"/>
        <v>1.0815479956163656</v>
      </c>
      <c r="R159" s="160">
        <f t="shared" si="13"/>
        <v>0.51884440434067347</v>
      </c>
    </row>
    <row r="160" spans="1:18" ht="16.5" thickBot="1" x14ac:dyDescent="0.35">
      <c r="A160" s="151">
        <v>158</v>
      </c>
      <c r="B160" s="249" t="s">
        <v>305</v>
      </c>
      <c r="C160" s="250" t="s">
        <v>306</v>
      </c>
      <c r="D160" s="251" t="s">
        <v>236</v>
      </c>
      <c r="E160" s="252">
        <v>129.0909</v>
      </c>
      <c r="F160" s="252">
        <v>1.8003389999999999</v>
      </c>
      <c r="G160" s="252" t="s">
        <v>441</v>
      </c>
      <c r="H160" s="253">
        <v>396829</v>
      </c>
      <c r="I160" s="253">
        <v>325567.3</v>
      </c>
      <c r="J160" s="253">
        <v>728345.8</v>
      </c>
      <c r="K160" s="253">
        <v>435091.5</v>
      </c>
      <c r="L160" s="253">
        <v>496490.2</v>
      </c>
      <c r="M160" s="253">
        <v>513084.5</v>
      </c>
      <c r="N160" s="253">
        <f t="shared" si="10"/>
        <v>361198.15</v>
      </c>
      <c r="O160" s="253">
        <f t="shared" si="11"/>
        <v>581718.65</v>
      </c>
      <c r="P160" s="159">
        <f t="shared" si="14"/>
        <v>1.6105249985361221</v>
      </c>
      <c r="Q160" s="159">
        <f t="shared" si="12"/>
        <v>1.033423217618394</v>
      </c>
      <c r="R160" s="160">
        <f t="shared" si="13"/>
        <v>0.28138121140835337</v>
      </c>
    </row>
    <row r="161" spans="1:18" ht="16.5" thickBot="1" x14ac:dyDescent="0.35">
      <c r="A161" s="151">
        <v>159</v>
      </c>
      <c r="B161" s="249" t="s">
        <v>530</v>
      </c>
      <c r="C161" s="250" t="s">
        <v>531</v>
      </c>
      <c r="D161" s="251" t="s">
        <v>236</v>
      </c>
      <c r="E161" s="252">
        <v>143.10669999999999</v>
      </c>
      <c r="F161" s="252">
        <v>1.9450000000000001</v>
      </c>
      <c r="G161" s="252" t="s">
        <v>441</v>
      </c>
      <c r="H161" s="253">
        <v>2735063</v>
      </c>
      <c r="I161" s="253">
        <v>1925693</v>
      </c>
      <c r="J161" s="253">
        <v>3626597</v>
      </c>
      <c r="K161" s="253">
        <v>2362933</v>
      </c>
      <c r="L161" s="253">
        <v>3129110</v>
      </c>
      <c r="M161" s="253">
        <v>3192301</v>
      </c>
      <c r="N161" s="253">
        <f t="shared" si="10"/>
        <v>2330378</v>
      </c>
      <c r="O161" s="253">
        <f t="shared" si="11"/>
        <v>2994765</v>
      </c>
      <c r="P161" s="159">
        <f t="shared" si="14"/>
        <v>1.2850983831807543</v>
      </c>
      <c r="Q161" s="159">
        <f t="shared" si="12"/>
        <v>1.0201945601145375</v>
      </c>
      <c r="R161" s="160">
        <f t="shared" si="13"/>
        <v>0.46931733819804089</v>
      </c>
    </row>
    <row r="162" spans="1:18" ht="16.5" thickBot="1" x14ac:dyDescent="0.35">
      <c r="A162" s="151">
        <v>160</v>
      </c>
      <c r="B162" s="249" t="s">
        <v>308</v>
      </c>
      <c r="C162" s="250" t="s">
        <v>307</v>
      </c>
      <c r="D162" s="251" t="s">
        <v>236</v>
      </c>
      <c r="E162" s="252">
        <v>157.1224</v>
      </c>
      <c r="F162" s="252">
        <v>2.0995780000000002</v>
      </c>
      <c r="G162" s="252" t="s">
        <v>441</v>
      </c>
      <c r="H162" s="253">
        <v>22050670</v>
      </c>
      <c r="I162" s="253">
        <v>16769570</v>
      </c>
      <c r="J162" s="253">
        <v>41523490</v>
      </c>
      <c r="K162" s="253">
        <v>21121690</v>
      </c>
      <c r="L162" s="253">
        <v>31964910</v>
      </c>
      <c r="M162" s="253">
        <v>28821800</v>
      </c>
      <c r="N162" s="253">
        <f t="shared" si="10"/>
        <v>19410120</v>
      </c>
      <c r="O162" s="253">
        <f t="shared" si="11"/>
        <v>31322590</v>
      </c>
      <c r="P162" s="159">
        <f t="shared" si="14"/>
        <v>1.6137246961894105</v>
      </c>
      <c r="Q162" s="159">
        <f t="shared" si="12"/>
        <v>0.90166998749566318</v>
      </c>
      <c r="R162" s="160">
        <f t="shared" si="13"/>
        <v>0.37559004552849196</v>
      </c>
    </row>
    <row r="163" spans="1:18" ht="16.5" thickBot="1" x14ac:dyDescent="0.35">
      <c r="A163" s="151">
        <v>161</v>
      </c>
      <c r="B163" s="249" t="s">
        <v>304</v>
      </c>
      <c r="C163" s="250" t="s">
        <v>238</v>
      </c>
      <c r="D163" s="251" t="s">
        <v>236</v>
      </c>
      <c r="E163" s="252">
        <v>171.13810000000001</v>
      </c>
      <c r="F163" s="252">
        <v>2.162976</v>
      </c>
      <c r="G163" s="252" t="s">
        <v>441</v>
      </c>
      <c r="H163" s="253">
        <v>4657426</v>
      </c>
      <c r="I163" s="253">
        <v>4168704</v>
      </c>
      <c r="J163" s="253">
        <v>9357038</v>
      </c>
      <c r="K163" s="253">
        <v>5065586</v>
      </c>
      <c r="L163" s="253">
        <v>6425506</v>
      </c>
      <c r="M163" s="253">
        <v>7058500</v>
      </c>
      <c r="N163" s="253">
        <f t="shared" si="10"/>
        <v>4413065</v>
      </c>
      <c r="O163" s="253">
        <f t="shared" si="11"/>
        <v>7211312</v>
      </c>
      <c r="P163" s="159">
        <f t="shared" si="14"/>
        <v>1.6340824347703919</v>
      </c>
      <c r="Q163" s="159">
        <f t="shared" si="12"/>
        <v>1.0985127085711226</v>
      </c>
      <c r="R163" s="160">
        <f t="shared" si="13"/>
        <v>0.32445529463685574</v>
      </c>
    </row>
    <row r="164" spans="1:18" ht="16.5" thickBot="1" x14ac:dyDescent="0.35">
      <c r="A164" s="151">
        <v>162</v>
      </c>
      <c r="B164" s="249" t="s">
        <v>532</v>
      </c>
      <c r="C164" s="250" t="s">
        <v>533</v>
      </c>
      <c r="D164" s="251" t="s">
        <v>236</v>
      </c>
      <c r="E164" s="252">
        <v>199.1696</v>
      </c>
      <c r="F164" s="252">
        <v>2.314705</v>
      </c>
      <c r="G164" s="252" t="s">
        <v>441</v>
      </c>
      <c r="H164" s="253">
        <v>4408238</v>
      </c>
      <c r="I164" s="253">
        <v>4802858</v>
      </c>
      <c r="J164" s="253">
        <v>8082150</v>
      </c>
      <c r="K164" s="253">
        <v>4629580</v>
      </c>
      <c r="L164" s="253">
        <v>6919438</v>
      </c>
      <c r="M164" s="253">
        <v>6267878</v>
      </c>
      <c r="N164" s="253">
        <f t="shared" si="10"/>
        <v>4605548</v>
      </c>
      <c r="O164" s="253">
        <f t="shared" si="11"/>
        <v>6355865</v>
      </c>
      <c r="P164" s="159">
        <f t="shared" si="14"/>
        <v>1.3800453279392593</v>
      </c>
      <c r="Q164" s="159">
        <f t="shared" si="12"/>
        <v>0.90583628323571941</v>
      </c>
      <c r="R164" s="160">
        <f t="shared" si="13"/>
        <v>0.41982630746787342</v>
      </c>
    </row>
    <row r="165" spans="1:18" ht="16.5" thickBot="1" x14ac:dyDescent="0.35">
      <c r="A165" s="151">
        <v>163</v>
      </c>
      <c r="B165" s="249" t="s">
        <v>239</v>
      </c>
      <c r="C165" s="250" t="s">
        <v>240</v>
      </c>
      <c r="D165" s="251" t="s">
        <v>236</v>
      </c>
      <c r="E165" s="252">
        <v>227.2012</v>
      </c>
      <c r="F165" s="252">
        <v>2.5357810000000001</v>
      </c>
      <c r="G165" s="252" t="s">
        <v>441</v>
      </c>
      <c r="H165" s="253">
        <v>6056874</v>
      </c>
      <c r="I165" s="253">
        <v>6027528</v>
      </c>
      <c r="J165" s="253">
        <v>9474207</v>
      </c>
      <c r="K165" s="253">
        <v>7708070</v>
      </c>
      <c r="L165" s="253">
        <v>7452576</v>
      </c>
      <c r="M165" s="253">
        <v>7777366</v>
      </c>
      <c r="N165" s="253">
        <f t="shared" si="10"/>
        <v>6042201</v>
      </c>
      <c r="O165" s="253">
        <f t="shared" si="11"/>
        <v>8591138.5</v>
      </c>
      <c r="P165" s="159">
        <f t="shared" si="14"/>
        <v>1.4218557939399898</v>
      </c>
      <c r="Q165" s="159">
        <f t="shared" si="12"/>
        <v>1.0435809041061774</v>
      </c>
      <c r="R165" s="160">
        <f t="shared" si="13"/>
        <v>0.10201533048996547</v>
      </c>
    </row>
    <row r="166" spans="1:18" ht="16.5" thickBot="1" x14ac:dyDescent="0.35">
      <c r="A166" s="151">
        <v>164</v>
      </c>
      <c r="B166" s="249" t="s">
        <v>241</v>
      </c>
      <c r="C166" s="250" t="s">
        <v>242</v>
      </c>
      <c r="D166" s="251" t="s">
        <v>236</v>
      </c>
      <c r="E166" s="252">
        <v>255.23269999999999</v>
      </c>
      <c r="F166" s="252">
        <v>2.8696000000000002</v>
      </c>
      <c r="G166" s="252" t="s">
        <v>441</v>
      </c>
      <c r="H166" s="253">
        <v>71558180</v>
      </c>
      <c r="I166" s="253">
        <v>68310710</v>
      </c>
      <c r="J166" s="253">
        <v>94547290</v>
      </c>
      <c r="K166" s="253">
        <v>85072580</v>
      </c>
      <c r="L166" s="253">
        <v>94882580</v>
      </c>
      <c r="M166" s="253">
        <v>105453200</v>
      </c>
      <c r="N166" s="253">
        <f t="shared" si="10"/>
        <v>69934445</v>
      </c>
      <c r="O166" s="253">
        <f t="shared" si="11"/>
        <v>89809935</v>
      </c>
      <c r="P166" s="159">
        <f t="shared" si="14"/>
        <v>1.2842017263452938</v>
      </c>
      <c r="Q166" s="159">
        <f t="shared" si="12"/>
        <v>1.111407383736825</v>
      </c>
      <c r="R166" s="160">
        <f t="shared" si="13"/>
        <v>5.8015874365468068E-2</v>
      </c>
    </row>
    <row r="167" spans="1:18" ht="16.5" thickBot="1" x14ac:dyDescent="0.35">
      <c r="A167" s="151">
        <v>165</v>
      </c>
      <c r="B167" s="249" t="s">
        <v>534</v>
      </c>
      <c r="C167" s="250" t="s">
        <v>535</v>
      </c>
      <c r="D167" s="251" t="s">
        <v>236</v>
      </c>
      <c r="E167" s="252">
        <v>283.26409999999998</v>
      </c>
      <c r="F167" s="252">
        <v>3.3539349999999999</v>
      </c>
      <c r="G167" s="252" t="s">
        <v>441</v>
      </c>
      <c r="H167" s="253">
        <v>21432660</v>
      </c>
      <c r="I167" s="253">
        <v>30687380</v>
      </c>
      <c r="J167" s="253">
        <v>40524380</v>
      </c>
      <c r="K167" s="253">
        <v>34942570</v>
      </c>
      <c r="L167" s="253">
        <v>36803020</v>
      </c>
      <c r="M167" s="253">
        <v>36855280</v>
      </c>
      <c r="N167" s="253">
        <f t="shared" si="10"/>
        <v>26060020</v>
      </c>
      <c r="O167" s="253">
        <f t="shared" si="11"/>
        <v>37733475</v>
      </c>
      <c r="P167" s="159">
        <f t="shared" si="14"/>
        <v>1.4479449747160593</v>
      </c>
      <c r="Q167" s="159">
        <f t="shared" si="12"/>
        <v>1.0014199921636866</v>
      </c>
      <c r="R167" s="160">
        <f t="shared" si="13"/>
        <v>0.16334424151542426</v>
      </c>
    </row>
    <row r="168" spans="1:18" ht="16.5" thickBot="1" x14ac:dyDescent="0.35">
      <c r="A168" s="151">
        <v>166</v>
      </c>
      <c r="B168" s="249" t="s">
        <v>243</v>
      </c>
      <c r="C168" s="250" t="s">
        <v>244</v>
      </c>
      <c r="D168" s="251" t="s">
        <v>245</v>
      </c>
      <c r="E168" s="252">
        <v>225.18549999999999</v>
      </c>
      <c r="F168" s="252">
        <v>2.3627769999999999</v>
      </c>
      <c r="G168" s="252" t="s">
        <v>441</v>
      </c>
      <c r="H168" s="253">
        <v>1143177</v>
      </c>
      <c r="I168" s="253">
        <v>525103.69999999995</v>
      </c>
      <c r="J168" s="253">
        <v>2041326</v>
      </c>
      <c r="K168" s="253">
        <v>811159.5</v>
      </c>
      <c r="L168" s="253">
        <v>1955316</v>
      </c>
      <c r="M168" s="253">
        <v>2309893</v>
      </c>
      <c r="N168" s="253">
        <f t="shared" si="10"/>
        <v>834140.35</v>
      </c>
      <c r="O168" s="253">
        <f t="shared" si="11"/>
        <v>1426242.75</v>
      </c>
      <c r="P168" s="159">
        <f t="shared" si="14"/>
        <v>1.7098354611427202</v>
      </c>
      <c r="Q168" s="159">
        <f t="shared" si="12"/>
        <v>1.1813399982406936</v>
      </c>
      <c r="R168" s="160">
        <f t="shared" si="13"/>
        <v>0.48034142644248001</v>
      </c>
    </row>
    <row r="169" spans="1:18" ht="16.5" thickBot="1" x14ac:dyDescent="0.35">
      <c r="A169" s="151">
        <v>167</v>
      </c>
      <c r="B169" s="249" t="s">
        <v>246</v>
      </c>
      <c r="C169" s="250" t="s">
        <v>247</v>
      </c>
      <c r="D169" s="251" t="s">
        <v>245</v>
      </c>
      <c r="E169" s="252">
        <v>253.21709999999999</v>
      </c>
      <c r="F169" s="252">
        <v>2.5770110000000002</v>
      </c>
      <c r="G169" s="252" t="s">
        <v>441</v>
      </c>
      <c r="H169" s="253">
        <v>7622154</v>
      </c>
      <c r="I169" s="253">
        <v>4355904</v>
      </c>
      <c r="J169" s="253">
        <v>8479404</v>
      </c>
      <c r="K169" s="253">
        <v>17156130</v>
      </c>
      <c r="L169" s="253">
        <v>11145540</v>
      </c>
      <c r="M169" s="253">
        <v>10548130</v>
      </c>
      <c r="N169" s="253">
        <f t="shared" si="10"/>
        <v>5989029</v>
      </c>
      <c r="O169" s="253">
        <f t="shared" si="11"/>
        <v>12817767</v>
      </c>
      <c r="P169" s="159">
        <f t="shared" si="14"/>
        <v>2.1402078700904603</v>
      </c>
      <c r="Q169" s="159">
        <f t="shared" si="12"/>
        <v>0.9463991874776817</v>
      </c>
      <c r="R169" s="160">
        <f t="shared" si="13"/>
        <v>0.27861767528570991</v>
      </c>
    </row>
    <row r="170" spans="1:18" ht="16.5" thickBot="1" x14ac:dyDescent="0.35">
      <c r="A170" s="151">
        <v>168</v>
      </c>
      <c r="B170" s="249" t="s">
        <v>248</v>
      </c>
      <c r="C170" s="250" t="s">
        <v>249</v>
      </c>
      <c r="D170" s="251" t="s">
        <v>245</v>
      </c>
      <c r="E170" s="252">
        <v>281.2484</v>
      </c>
      <c r="F170" s="252">
        <v>2.9016060000000001</v>
      </c>
      <c r="G170" s="252" t="s">
        <v>441</v>
      </c>
      <c r="H170" s="253">
        <v>58563320</v>
      </c>
      <c r="I170" s="253">
        <v>48075120</v>
      </c>
      <c r="J170" s="253">
        <v>60849700</v>
      </c>
      <c r="K170" s="253">
        <v>54814420</v>
      </c>
      <c r="L170" s="253">
        <v>102449800</v>
      </c>
      <c r="M170" s="253">
        <v>99241220</v>
      </c>
      <c r="N170" s="253">
        <f t="shared" si="10"/>
        <v>53319220</v>
      </c>
      <c r="O170" s="253">
        <f t="shared" si="11"/>
        <v>57832060</v>
      </c>
      <c r="P170" s="159">
        <f t="shared" si="14"/>
        <v>1.0846381473697477</v>
      </c>
      <c r="Q170" s="159">
        <f t="shared" si="12"/>
        <v>0.96868144203307371</v>
      </c>
      <c r="R170" s="160">
        <f t="shared" si="13"/>
        <v>0.53349072847325951</v>
      </c>
    </row>
    <row r="171" spans="1:18" ht="16.5" thickBot="1" x14ac:dyDescent="0.35">
      <c r="A171" s="151">
        <v>169</v>
      </c>
      <c r="B171" s="249" t="s">
        <v>250</v>
      </c>
      <c r="C171" s="250" t="s">
        <v>251</v>
      </c>
      <c r="D171" s="251" t="s">
        <v>252</v>
      </c>
      <c r="E171" s="252">
        <v>279.2328</v>
      </c>
      <c r="F171" s="252">
        <v>2.608444</v>
      </c>
      <c r="G171" s="252" t="s">
        <v>441</v>
      </c>
      <c r="H171" s="253">
        <v>110993800</v>
      </c>
      <c r="I171" s="253">
        <v>84193000</v>
      </c>
      <c r="J171" s="253">
        <v>108840000</v>
      </c>
      <c r="K171" s="253">
        <v>91313030</v>
      </c>
      <c r="L171" s="253">
        <v>199281900</v>
      </c>
      <c r="M171" s="253">
        <v>166225800</v>
      </c>
      <c r="N171" s="253">
        <f t="shared" si="10"/>
        <v>97593400</v>
      </c>
      <c r="O171" s="253">
        <f t="shared" si="11"/>
        <v>100076515</v>
      </c>
      <c r="P171" s="159">
        <f t="shared" si="14"/>
        <v>1.0254434726118775</v>
      </c>
      <c r="Q171" s="159">
        <f t="shared" si="12"/>
        <v>0.83412392194173179</v>
      </c>
      <c r="R171" s="160">
        <f t="shared" si="13"/>
        <v>0.89099333402773007</v>
      </c>
    </row>
    <row r="172" spans="1:18" ht="16.5" thickBot="1" x14ac:dyDescent="0.35">
      <c r="A172" s="151">
        <v>170</v>
      </c>
      <c r="B172" s="249" t="s">
        <v>253</v>
      </c>
      <c r="C172" s="250" t="s">
        <v>254</v>
      </c>
      <c r="D172" s="251" t="s">
        <v>252</v>
      </c>
      <c r="E172" s="252">
        <v>277.21730000000002</v>
      </c>
      <c r="F172" s="252">
        <v>2.4420670000000002</v>
      </c>
      <c r="G172" s="252" t="s">
        <v>441</v>
      </c>
      <c r="H172" s="253">
        <v>11172900</v>
      </c>
      <c r="I172" s="253">
        <v>10526720</v>
      </c>
      <c r="J172" s="253">
        <v>15891460</v>
      </c>
      <c r="K172" s="253">
        <v>14586910</v>
      </c>
      <c r="L172" s="253">
        <v>19968570</v>
      </c>
      <c r="M172" s="253">
        <v>16798660</v>
      </c>
      <c r="N172" s="253">
        <f t="shared" si="10"/>
        <v>10849810</v>
      </c>
      <c r="O172" s="253">
        <f t="shared" si="11"/>
        <v>15239185</v>
      </c>
      <c r="P172" s="159">
        <f t="shared" si="14"/>
        <v>1.4045577756661176</v>
      </c>
      <c r="Q172" s="159">
        <f t="shared" si="12"/>
        <v>0.84125503228323306</v>
      </c>
      <c r="R172" s="160">
        <f t="shared" si="13"/>
        <v>2.6416093663845924E-2</v>
      </c>
    </row>
    <row r="173" spans="1:18" ht="16.5" thickBot="1" x14ac:dyDescent="0.35">
      <c r="A173" s="151">
        <v>171</v>
      </c>
      <c r="B173" s="249" t="s">
        <v>406</v>
      </c>
      <c r="C173" s="250" t="s">
        <v>255</v>
      </c>
      <c r="D173" s="251" t="s">
        <v>252</v>
      </c>
      <c r="E173" s="252">
        <v>303.23289999999997</v>
      </c>
      <c r="F173" s="252">
        <v>2.5276390000000002</v>
      </c>
      <c r="G173" s="252" t="s">
        <v>441</v>
      </c>
      <c r="H173" s="253">
        <v>36156480</v>
      </c>
      <c r="I173" s="253">
        <v>36486050</v>
      </c>
      <c r="J173" s="253">
        <v>35762290</v>
      </c>
      <c r="K173" s="253">
        <v>21958660</v>
      </c>
      <c r="L173" s="253">
        <v>63095730</v>
      </c>
      <c r="M173" s="253">
        <v>67085590</v>
      </c>
      <c r="N173" s="253">
        <f t="shared" si="10"/>
        <v>36321265</v>
      </c>
      <c r="O173" s="253">
        <f t="shared" si="11"/>
        <v>28860475</v>
      </c>
      <c r="P173" s="159">
        <f t="shared" si="14"/>
        <v>0.79458892745062704</v>
      </c>
      <c r="Q173" s="159">
        <f t="shared" si="12"/>
        <v>1.0632350239865678</v>
      </c>
      <c r="R173" s="160">
        <f t="shared" si="13"/>
        <v>0.39282498408057487</v>
      </c>
    </row>
    <row r="174" spans="1:18" ht="16.5" thickBot="1" x14ac:dyDescent="0.35">
      <c r="A174" s="151">
        <v>172</v>
      </c>
      <c r="B174" s="249" t="s">
        <v>407</v>
      </c>
      <c r="C174" s="250" t="s">
        <v>256</v>
      </c>
      <c r="D174" s="251" t="s">
        <v>252</v>
      </c>
      <c r="E174" s="252">
        <v>301.2174</v>
      </c>
      <c r="F174" s="252">
        <v>2.3854639999999998</v>
      </c>
      <c r="G174" s="252" t="s">
        <v>441</v>
      </c>
      <c r="H174" s="253">
        <v>2460874</v>
      </c>
      <c r="I174" s="253">
        <v>2516262</v>
      </c>
      <c r="J174" s="253">
        <v>2514292</v>
      </c>
      <c r="K174" s="253">
        <v>1541398</v>
      </c>
      <c r="L174" s="253">
        <v>6258374</v>
      </c>
      <c r="M174" s="253">
        <v>5065830</v>
      </c>
      <c r="N174" s="253">
        <f t="shared" si="10"/>
        <v>2488568</v>
      </c>
      <c r="O174" s="253">
        <f t="shared" si="11"/>
        <v>2027845</v>
      </c>
      <c r="P174" s="159">
        <f t="shared" si="14"/>
        <v>0.81486421106435514</v>
      </c>
      <c r="Q174" s="159">
        <f t="shared" si="12"/>
        <v>0.80944826883148879</v>
      </c>
      <c r="R174" s="160">
        <f t="shared" si="13"/>
        <v>0.4441696514561394</v>
      </c>
    </row>
    <row r="175" spans="1:18" ht="16.5" thickBot="1" x14ac:dyDescent="0.35">
      <c r="A175" s="151">
        <v>173</v>
      </c>
      <c r="B175" s="249" t="s">
        <v>257</v>
      </c>
      <c r="C175" s="250" t="s">
        <v>258</v>
      </c>
      <c r="D175" s="251" t="s">
        <v>252</v>
      </c>
      <c r="E175" s="252">
        <v>327.23309999999998</v>
      </c>
      <c r="F175" s="252">
        <v>2.43187</v>
      </c>
      <c r="G175" s="252" t="s">
        <v>441</v>
      </c>
      <c r="H175" s="253">
        <v>18501650</v>
      </c>
      <c r="I175" s="253">
        <v>20174930</v>
      </c>
      <c r="J175" s="253">
        <v>19900110</v>
      </c>
      <c r="K175" s="253">
        <v>8434035</v>
      </c>
      <c r="L175" s="253">
        <v>64451080</v>
      </c>
      <c r="M175" s="253">
        <v>54495110</v>
      </c>
      <c r="N175" s="253">
        <f t="shared" si="10"/>
        <v>19338290</v>
      </c>
      <c r="O175" s="253">
        <f t="shared" si="11"/>
        <v>14167072.5</v>
      </c>
      <c r="P175" s="159">
        <f t="shared" si="14"/>
        <v>0.73259179069090385</v>
      </c>
      <c r="Q175" s="159">
        <f t="shared" si="12"/>
        <v>0.84552671576643867</v>
      </c>
      <c r="R175" s="160">
        <f t="shared" si="13"/>
        <v>0.4662799428210973</v>
      </c>
    </row>
    <row r="176" spans="1:18" ht="16.5" thickBot="1" x14ac:dyDescent="0.35">
      <c r="A176" s="151">
        <v>174</v>
      </c>
      <c r="B176" s="254" t="s">
        <v>309</v>
      </c>
      <c r="C176" s="255" t="s">
        <v>310</v>
      </c>
      <c r="D176" s="256" t="s">
        <v>311</v>
      </c>
      <c r="E176" s="252">
        <v>305.24860000000001</v>
      </c>
      <c r="F176" s="252">
        <v>2.6820909999999998</v>
      </c>
      <c r="G176" s="252" t="s">
        <v>441</v>
      </c>
      <c r="H176" s="257">
        <v>4945862</v>
      </c>
      <c r="I176" s="257">
        <v>6454148</v>
      </c>
      <c r="J176" s="257">
        <v>3985822</v>
      </c>
      <c r="K176" s="257">
        <v>2099730</v>
      </c>
      <c r="L176" s="257">
        <v>20999640</v>
      </c>
      <c r="M176" s="257">
        <v>18814260</v>
      </c>
      <c r="N176" s="257">
        <f t="shared" si="10"/>
        <v>5700005</v>
      </c>
      <c r="O176" s="257">
        <f t="shared" si="11"/>
        <v>3042776</v>
      </c>
      <c r="P176" s="159">
        <f t="shared" si="14"/>
        <v>0.53381988261413804</v>
      </c>
      <c r="Q176" s="159">
        <f t="shared" si="12"/>
        <v>0.89593250170002914</v>
      </c>
      <c r="R176" s="160">
        <f t="shared" si="13"/>
        <v>0.15874244025838069</v>
      </c>
    </row>
    <row r="177" spans="1:18" ht="16.5" thickBot="1" x14ac:dyDescent="0.35">
      <c r="A177" s="151">
        <v>175</v>
      </c>
      <c r="B177" s="254" t="s">
        <v>312</v>
      </c>
      <c r="C177" s="255" t="s">
        <v>256</v>
      </c>
      <c r="D177" s="256" t="s">
        <v>311</v>
      </c>
      <c r="E177" s="252">
        <v>301.2174</v>
      </c>
      <c r="F177" s="252">
        <v>2.3854639999999998</v>
      </c>
      <c r="G177" s="252" t="s">
        <v>441</v>
      </c>
      <c r="H177" s="257">
        <v>2460874</v>
      </c>
      <c r="I177" s="257">
        <v>2516262</v>
      </c>
      <c r="J177" s="257">
        <v>2514292</v>
      </c>
      <c r="K177" s="257">
        <v>1541398</v>
      </c>
      <c r="L177" s="257">
        <v>6258374</v>
      </c>
      <c r="M177" s="257">
        <v>5065830</v>
      </c>
      <c r="N177" s="257">
        <f t="shared" si="10"/>
        <v>2488568</v>
      </c>
      <c r="O177" s="257">
        <f t="shared" si="11"/>
        <v>2027845</v>
      </c>
      <c r="P177" s="159">
        <f t="shared" si="14"/>
        <v>0.81486421106435514</v>
      </c>
      <c r="Q177" s="159">
        <f t="shared" si="12"/>
        <v>0.80944826883148879</v>
      </c>
      <c r="R177" s="160">
        <f t="shared" si="13"/>
        <v>0.4441696514561394</v>
      </c>
    </row>
    <row r="178" spans="1:18" ht="16.5" thickBot="1" x14ac:dyDescent="0.35">
      <c r="A178" s="151">
        <v>176</v>
      </c>
      <c r="B178" s="254" t="s">
        <v>313</v>
      </c>
      <c r="C178" s="255" t="s">
        <v>314</v>
      </c>
      <c r="D178" s="256" t="s">
        <v>311</v>
      </c>
      <c r="E178" s="252">
        <v>329.2491</v>
      </c>
      <c r="F178" s="252">
        <v>2.5395889999999999</v>
      </c>
      <c r="G178" s="252" t="s">
        <v>441</v>
      </c>
      <c r="H178" s="257">
        <v>7586638</v>
      </c>
      <c r="I178" s="257">
        <v>5747406</v>
      </c>
      <c r="J178" s="257">
        <v>7742192</v>
      </c>
      <c r="K178" s="257">
        <v>2810089</v>
      </c>
      <c r="L178" s="257">
        <v>22698420</v>
      </c>
      <c r="M178" s="257">
        <v>26778150</v>
      </c>
      <c r="N178" s="257">
        <f t="shared" si="10"/>
        <v>6667022</v>
      </c>
      <c r="O178" s="257">
        <f t="shared" si="11"/>
        <v>5276140.5</v>
      </c>
      <c r="P178" s="159">
        <f t="shared" si="14"/>
        <v>0.79137889450492294</v>
      </c>
      <c r="Q178" s="159">
        <f t="shared" si="12"/>
        <v>1.1797362988260858</v>
      </c>
      <c r="R178" s="160">
        <f t="shared" si="13"/>
        <v>0.64996123786248106</v>
      </c>
    </row>
    <row r="179" spans="1:18" ht="16.5" thickBot="1" x14ac:dyDescent="0.35">
      <c r="A179" s="151">
        <v>177</v>
      </c>
      <c r="B179" s="299" t="s">
        <v>294</v>
      </c>
      <c r="C179" s="300" t="s">
        <v>295</v>
      </c>
      <c r="D179" s="301" t="s">
        <v>293</v>
      </c>
      <c r="E179" s="302">
        <v>583.25400000000002</v>
      </c>
      <c r="F179" s="302">
        <v>2.0370300000000001</v>
      </c>
      <c r="G179" s="302" t="s">
        <v>440</v>
      </c>
      <c r="H179" s="303">
        <v>44868.32</v>
      </c>
      <c r="I179" s="303">
        <v>68468.52</v>
      </c>
      <c r="J179" s="303">
        <v>53120.54</v>
      </c>
      <c r="K179" s="303">
        <v>4440.9229999999998</v>
      </c>
      <c r="L179" s="303">
        <v>82070.03</v>
      </c>
      <c r="M179" s="303">
        <v>71644.98</v>
      </c>
      <c r="N179" s="303">
        <f t="shared" si="10"/>
        <v>56668.42</v>
      </c>
      <c r="O179" s="303">
        <f t="shared" si="11"/>
        <v>28780.731499999998</v>
      </c>
      <c r="P179" s="159">
        <f t="shared" si="14"/>
        <v>0.50787954737400476</v>
      </c>
      <c r="Q179" s="159">
        <f t="shared" si="12"/>
        <v>0.8729737274374092</v>
      </c>
      <c r="R179" s="160">
        <f t="shared" si="13"/>
        <v>0.410904461538939</v>
      </c>
    </row>
    <row r="180" spans="1:18" ht="16.5" thickBot="1" x14ac:dyDescent="0.35">
      <c r="A180" s="151">
        <v>178</v>
      </c>
      <c r="B180" s="258" t="s">
        <v>151</v>
      </c>
      <c r="C180" s="259" t="s">
        <v>152</v>
      </c>
      <c r="D180" s="260" t="s">
        <v>150</v>
      </c>
      <c r="E180" s="304">
        <v>138.97890000000001</v>
      </c>
      <c r="F180" s="304">
        <v>0.54513809999999996</v>
      </c>
      <c r="G180" s="304" t="s">
        <v>441</v>
      </c>
      <c r="H180" s="262">
        <v>145380.9</v>
      </c>
      <c r="I180" s="262">
        <v>169575.7</v>
      </c>
      <c r="J180" s="262">
        <v>165508.6</v>
      </c>
      <c r="K180" s="262">
        <v>88689.16</v>
      </c>
      <c r="L180" s="262">
        <v>231669.4</v>
      </c>
      <c r="M180" s="262">
        <v>197249.9</v>
      </c>
      <c r="N180" s="262">
        <f t="shared" si="10"/>
        <v>157478.29999999999</v>
      </c>
      <c r="O180" s="262">
        <f t="shared" si="11"/>
        <v>127098.88</v>
      </c>
      <c r="P180" s="159">
        <f t="shared" si="14"/>
        <v>0.80708821469370706</v>
      </c>
      <c r="Q180" s="159">
        <f t="shared" si="12"/>
        <v>0.85142837163647855</v>
      </c>
      <c r="R180" s="160">
        <f t="shared" si="13"/>
        <v>0.52933862406743981</v>
      </c>
    </row>
    <row r="181" spans="1:18" ht="16.5" thickBot="1" x14ac:dyDescent="0.35">
      <c r="A181" s="151">
        <v>179</v>
      </c>
      <c r="B181" s="258" t="s">
        <v>155</v>
      </c>
      <c r="C181" s="259" t="s">
        <v>156</v>
      </c>
      <c r="D181" s="260" t="s">
        <v>150</v>
      </c>
      <c r="E181" s="304">
        <v>204.12289999999999</v>
      </c>
      <c r="F181" s="304">
        <v>0.6965867</v>
      </c>
      <c r="G181" s="304" t="s">
        <v>440</v>
      </c>
      <c r="H181" s="262">
        <v>253001900</v>
      </c>
      <c r="I181" s="262">
        <v>300919800</v>
      </c>
      <c r="J181" s="262">
        <v>321293700</v>
      </c>
      <c r="K181" s="262">
        <v>215434200</v>
      </c>
      <c r="L181" s="262">
        <v>409068600</v>
      </c>
      <c r="M181" s="262">
        <v>509175000</v>
      </c>
      <c r="N181" s="262">
        <f t="shared" si="10"/>
        <v>276960850</v>
      </c>
      <c r="O181" s="262">
        <f t="shared" si="11"/>
        <v>268363950</v>
      </c>
      <c r="P181" s="159">
        <f t="shared" si="14"/>
        <v>0.96895987284845497</v>
      </c>
      <c r="Q181" s="159">
        <f t="shared" si="12"/>
        <v>1.2447178786149804</v>
      </c>
      <c r="R181" s="160">
        <f t="shared" si="13"/>
        <v>0.89593904509865219</v>
      </c>
    </row>
    <row r="182" spans="1:18" ht="16.5" thickBot="1" x14ac:dyDescent="0.35">
      <c r="A182" s="151">
        <v>180</v>
      </c>
      <c r="B182" s="254" t="s">
        <v>157</v>
      </c>
      <c r="C182" s="259" t="s">
        <v>158</v>
      </c>
      <c r="D182" s="260" t="s">
        <v>150</v>
      </c>
      <c r="E182" s="304">
        <v>143.03380000000001</v>
      </c>
      <c r="F182" s="304">
        <v>0.66062580000000004</v>
      </c>
      <c r="G182" s="304" t="s">
        <v>441</v>
      </c>
      <c r="H182" s="262">
        <v>310444.09999999998</v>
      </c>
      <c r="I182" s="262">
        <v>331675.59999999998</v>
      </c>
      <c r="J182" s="262">
        <v>271709.8</v>
      </c>
      <c r="K182" s="262">
        <v>768134.6</v>
      </c>
      <c r="L182" s="262">
        <v>379323.2</v>
      </c>
      <c r="M182" s="262">
        <v>393276.3</v>
      </c>
      <c r="N182" s="262">
        <f t="shared" si="10"/>
        <v>321059.84999999998</v>
      </c>
      <c r="O182" s="262">
        <f t="shared" si="11"/>
        <v>519922.19999999995</v>
      </c>
      <c r="P182" s="159">
        <f t="shared" si="14"/>
        <v>1.619393393474768</v>
      </c>
      <c r="Q182" s="159">
        <f t="shared" si="12"/>
        <v>1.0367841988046078</v>
      </c>
      <c r="R182" s="160">
        <f t="shared" si="13"/>
        <v>0.50742594094794402</v>
      </c>
    </row>
    <row r="183" spans="1:18" ht="16.5" thickBot="1" x14ac:dyDescent="0.35">
      <c r="A183" s="151">
        <v>181</v>
      </c>
      <c r="B183" s="258" t="s">
        <v>423</v>
      </c>
      <c r="C183" s="259" t="s">
        <v>161</v>
      </c>
      <c r="D183" s="260" t="s">
        <v>150</v>
      </c>
      <c r="E183" s="304">
        <v>230.09559999999999</v>
      </c>
      <c r="F183" s="304">
        <v>0.68124439999999997</v>
      </c>
      <c r="G183" s="304" t="s">
        <v>440</v>
      </c>
      <c r="H183" s="262">
        <v>5368060</v>
      </c>
      <c r="I183" s="262">
        <v>5578333</v>
      </c>
      <c r="J183" s="262">
        <v>3858349</v>
      </c>
      <c r="K183" s="262">
        <v>4463334</v>
      </c>
      <c r="L183" s="262">
        <v>5239906</v>
      </c>
      <c r="M183" s="262">
        <v>6035914</v>
      </c>
      <c r="N183" s="262">
        <f t="shared" si="10"/>
        <v>5473196.5</v>
      </c>
      <c r="O183" s="262">
        <f t="shared" si="11"/>
        <v>4160841.5</v>
      </c>
      <c r="P183" s="159">
        <f t="shared" si="14"/>
        <v>0.76022147204106416</v>
      </c>
      <c r="Q183" s="159">
        <f t="shared" si="12"/>
        <v>1.1519126488146925</v>
      </c>
      <c r="R183" s="160">
        <f t="shared" si="13"/>
        <v>5.4705935857867871E-2</v>
      </c>
    </row>
    <row r="184" spans="1:18" ht="16.5" thickBot="1" x14ac:dyDescent="0.35">
      <c r="A184" s="151">
        <v>182</v>
      </c>
      <c r="B184" s="258" t="s">
        <v>356</v>
      </c>
      <c r="C184" s="259" t="s">
        <v>357</v>
      </c>
      <c r="D184" s="260" t="s">
        <v>150</v>
      </c>
      <c r="E184" s="304">
        <v>307.08269999999999</v>
      </c>
      <c r="F184" s="304">
        <v>0.69309290000000001</v>
      </c>
      <c r="G184" s="304" t="s">
        <v>440</v>
      </c>
      <c r="H184" s="262">
        <v>8215842</v>
      </c>
      <c r="I184" s="262">
        <v>6146100</v>
      </c>
      <c r="J184" s="262">
        <v>7367270</v>
      </c>
      <c r="K184" s="262">
        <v>8838387</v>
      </c>
      <c r="L184" s="262">
        <v>8686647</v>
      </c>
      <c r="M184" s="262">
        <v>9180019</v>
      </c>
      <c r="N184" s="262">
        <f t="shared" si="10"/>
        <v>7180971</v>
      </c>
      <c r="O184" s="262">
        <f t="shared" si="11"/>
        <v>8102828.5</v>
      </c>
      <c r="P184" s="159">
        <f t="shared" si="14"/>
        <v>1.1283750484440056</v>
      </c>
      <c r="Q184" s="159">
        <f t="shared" si="12"/>
        <v>1.0567965982731886</v>
      </c>
      <c r="R184" s="160">
        <f t="shared" si="13"/>
        <v>0.54326704260471415</v>
      </c>
    </row>
    <row r="185" spans="1:18" ht="16.5" thickBot="1" x14ac:dyDescent="0.35">
      <c r="A185" s="151">
        <v>183</v>
      </c>
      <c r="B185" s="258" t="s">
        <v>538</v>
      </c>
      <c r="C185" s="259" t="s">
        <v>539</v>
      </c>
      <c r="D185" s="260" t="s">
        <v>150</v>
      </c>
      <c r="E185" s="304">
        <v>133.07390000000001</v>
      </c>
      <c r="F185" s="304">
        <v>0.67249999999999999</v>
      </c>
      <c r="G185" s="304" t="s">
        <v>440</v>
      </c>
      <c r="H185" s="262">
        <v>57228990</v>
      </c>
      <c r="I185" s="262">
        <v>66299940</v>
      </c>
      <c r="J185" s="262">
        <v>66201740</v>
      </c>
      <c r="K185" s="262">
        <v>28859090</v>
      </c>
      <c r="L185" s="262">
        <v>58847400</v>
      </c>
      <c r="M185" s="262">
        <v>61604720</v>
      </c>
      <c r="N185" s="262">
        <f t="shared" si="10"/>
        <v>61764465</v>
      </c>
      <c r="O185" s="262">
        <f t="shared" si="11"/>
        <v>47530415</v>
      </c>
      <c r="P185" s="159">
        <f t="shared" si="14"/>
        <v>0.76954305359886144</v>
      </c>
      <c r="Q185" s="159">
        <f t="shared" si="12"/>
        <v>1.0468554260681016</v>
      </c>
      <c r="R185" s="160">
        <f t="shared" si="13"/>
        <v>0.53597977981257827</v>
      </c>
    </row>
    <row r="186" spans="1:18" ht="16.5" thickBot="1" x14ac:dyDescent="0.35">
      <c r="A186" s="151">
        <v>184</v>
      </c>
      <c r="B186" s="258" t="s">
        <v>358</v>
      </c>
      <c r="C186" s="259" t="s">
        <v>359</v>
      </c>
      <c r="D186" s="260" t="s">
        <v>150</v>
      </c>
      <c r="E186" s="304">
        <v>224.12790000000001</v>
      </c>
      <c r="F186" s="304">
        <v>1.6589069999999999</v>
      </c>
      <c r="G186" s="304" t="s">
        <v>440</v>
      </c>
      <c r="H186" s="262">
        <v>433473.3</v>
      </c>
      <c r="I186" s="262">
        <v>382972.5</v>
      </c>
      <c r="J186" s="262">
        <v>430227.7</v>
      </c>
      <c r="K186" s="262">
        <v>388325.4</v>
      </c>
      <c r="L186" s="262">
        <v>455944</v>
      </c>
      <c r="M186" s="262">
        <v>396062.2</v>
      </c>
      <c r="N186" s="262">
        <f t="shared" si="10"/>
        <v>408222.9</v>
      </c>
      <c r="O186" s="262">
        <f t="shared" si="11"/>
        <v>409276.55000000005</v>
      </c>
      <c r="P186" s="159">
        <f t="shared" si="14"/>
        <v>1.0025810653934408</v>
      </c>
      <c r="Q186" s="159">
        <f t="shared" si="12"/>
        <v>0.86866413419191835</v>
      </c>
      <c r="R186" s="160">
        <f t="shared" si="13"/>
        <v>0.97729844093449758</v>
      </c>
    </row>
    <row r="187" spans="1:18" ht="16.5" thickBot="1" x14ac:dyDescent="0.35">
      <c r="A187" s="151">
        <v>185</v>
      </c>
      <c r="B187" s="258" t="s">
        <v>166</v>
      </c>
      <c r="C187" s="259" t="s">
        <v>167</v>
      </c>
      <c r="D187" s="260" t="s">
        <v>150</v>
      </c>
      <c r="E187" s="304">
        <v>207.01410000000001</v>
      </c>
      <c r="F187" s="304">
        <v>0.64835560000000003</v>
      </c>
      <c r="G187" s="304" t="s">
        <v>440</v>
      </c>
      <c r="H187" s="262">
        <v>5930800</v>
      </c>
      <c r="I187" s="262">
        <v>3892208</v>
      </c>
      <c r="J187" s="262">
        <v>6662936</v>
      </c>
      <c r="K187" s="262">
        <v>4112683</v>
      </c>
      <c r="L187" s="262">
        <v>5798218</v>
      </c>
      <c r="M187" s="262">
        <v>5427012</v>
      </c>
      <c r="N187" s="262">
        <f t="shared" si="10"/>
        <v>4911504</v>
      </c>
      <c r="O187" s="262">
        <f t="shared" si="11"/>
        <v>5387809.5</v>
      </c>
      <c r="P187" s="159">
        <f t="shared" si="14"/>
        <v>1.0969775246034617</v>
      </c>
      <c r="Q187" s="159">
        <f t="shared" si="12"/>
        <v>0.93597929570775018</v>
      </c>
      <c r="R187" s="160">
        <f t="shared" si="13"/>
        <v>0.79794133398660905</v>
      </c>
    </row>
    <row r="188" spans="1:18" ht="16.5" thickBot="1" x14ac:dyDescent="0.35">
      <c r="A188" s="151">
        <v>186</v>
      </c>
      <c r="B188" s="258" t="s">
        <v>172</v>
      </c>
      <c r="C188" s="259" t="s">
        <v>173</v>
      </c>
      <c r="D188" s="260" t="s">
        <v>150</v>
      </c>
      <c r="E188" s="304">
        <v>165.0547</v>
      </c>
      <c r="F188" s="304">
        <v>0.6890868</v>
      </c>
      <c r="G188" s="304" t="s">
        <v>440</v>
      </c>
      <c r="H188" s="262">
        <v>4942172</v>
      </c>
      <c r="I188" s="262">
        <v>5243184</v>
      </c>
      <c r="J188" s="262">
        <v>5234438</v>
      </c>
      <c r="K188" s="262">
        <v>4650602</v>
      </c>
      <c r="L188" s="262">
        <v>3404155</v>
      </c>
      <c r="M188" s="262">
        <v>4173635</v>
      </c>
      <c r="N188" s="262">
        <f t="shared" si="10"/>
        <v>5092678</v>
      </c>
      <c r="O188" s="262">
        <f t="shared" si="11"/>
        <v>4942520</v>
      </c>
      <c r="P188" s="159">
        <f t="shared" si="14"/>
        <v>0.97051492358244518</v>
      </c>
      <c r="Q188" s="159">
        <f t="shared" si="12"/>
        <v>1.226041411157835</v>
      </c>
      <c r="R188" s="160">
        <f t="shared" si="13"/>
        <v>0.69238944042288286</v>
      </c>
    </row>
    <row r="189" spans="1:18" ht="16.5" thickBot="1" x14ac:dyDescent="0.35">
      <c r="A189" s="151">
        <v>187</v>
      </c>
      <c r="B189" s="258" t="s">
        <v>176</v>
      </c>
      <c r="C189" s="259" t="s">
        <v>177</v>
      </c>
      <c r="D189" s="260" t="s">
        <v>150</v>
      </c>
      <c r="E189" s="304">
        <v>161.12860000000001</v>
      </c>
      <c r="F189" s="304">
        <v>0.62823340000000005</v>
      </c>
      <c r="G189" s="304" t="s">
        <v>440</v>
      </c>
      <c r="H189" s="262">
        <v>1279226</v>
      </c>
      <c r="I189" s="262">
        <v>1186768</v>
      </c>
      <c r="J189" s="262">
        <v>1553618</v>
      </c>
      <c r="K189" s="262">
        <v>999514.3</v>
      </c>
      <c r="L189" s="262">
        <v>1440313</v>
      </c>
      <c r="M189" s="262">
        <v>1288274</v>
      </c>
      <c r="N189" s="262">
        <f t="shared" si="10"/>
        <v>1232997</v>
      </c>
      <c r="O189" s="262">
        <f t="shared" si="11"/>
        <v>1276566.1499999999</v>
      </c>
      <c r="P189" s="159">
        <f t="shared" si="14"/>
        <v>1.0353359740534647</v>
      </c>
      <c r="Q189" s="159">
        <f t="shared" si="12"/>
        <v>0.89444030568355626</v>
      </c>
      <c r="R189" s="160">
        <f t="shared" si="13"/>
        <v>0.89097075832387418</v>
      </c>
    </row>
    <row r="190" spans="1:18" ht="16.5" thickBot="1" x14ac:dyDescent="0.35">
      <c r="A190" s="151">
        <v>188</v>
      </c>
      <c r="B190" s="258" t="s">
        <v>743</v>
      </c>
      <c r="C190" s="259" t="s">
        <v>744</v>
      </c>
      <c r="D190" s="260" t="s">
        <v>150</v>
      </c>
      <c r="E190" s="304">
        <v>334.07690000000002</v>
      </c>
      <c r="F190" s="304">
        <v>1.6159859999999999</v>
      </c>
      <c r="G190" s="304" t="s">
        <v>441</v>
      </c>
      <c r="H190" s="262">
        <v>10062.91</v>
      </c>
      <c r="I190" s="262">
        <v>7238.933</v>
      </c>
      <c r="J190" s="262">
        <v>7008.0889999999999</v>
      </c>
      <c r="K190" s="262">
        <v>1402.3520000000001</v>
      </c>
      <c r="L190" s="262">
        <v>2739.2550000000001</v>
      </c>
      <c r="M190" s="262">
        <v>1987.338</v>
      </c>
      <c r="N190" s="262">
        <f t="shared" si="10"/>
        <v>8650.9215000000004</v>
      </c>
      <c r="O190" s="262">
        <f t="shared" si="11"/>
        <v>4205.2205000000004</v>
      </c>
      <c r="P190" s="159">
        <f t="shared" si="14"/>
        <v>0.48610087376240785</v>
      </c>
      <c r="Q190" s="159">
        <f t="shared" si="12"/>
        <v>0.72550310212083213</v>
      </c>
      <c r="R190" s="160">
        <f t="shared" si="13"/>
        <v>0.29231389728987489</v>
      </c>
    </row>
    <row r="191" spans="1:18" ht="16.5" thickBot="1" x14ac:dyDescent="0.35">
      <c r="A191" s="151">
        <v>189</v>
      </c>
      <c r="B191" s="258" t="s">
        <v>540</v>
      </c>
      <c r="C191" s="259" t="s">
        <v>541</v>
      </c>
      <c r="D191" s="260" t="s">
        <v>150</v>
      </c>
      <c r="E191" s="304">
        <v>231.03110000000001</v>
      </c>
      <c r="F191" s="304">
        <v>0.5127022</v>
      </c>
      <c r="G191" s="304" t="s">
        <v>441</v>
      </c>
      <c r="H191" s="262">
        <v>996008.2</v>
      </c>
      <c r="I191" s="262">
        <v>803680.9</v>
      </c>
      <c r="J191" s="262">
        <v>1702286</v>
      </c>
      <c r="K191" s="262">
        <v>525957.1</v>
      </c>
      <c r="L191" s="262">
        <v>2283619</v>
      </c>
      <c r="M191" s="262">
        <v>2201849</v>
      </c>
      <c r="N191" s="262">
        <f t="shared" si="10"/>
        <v>899844.55</v>
      </c>
      <c r="O191" s="262">
        <f t="shared" si="11"/>
        <v>1114121.5499999998</v>
      </c>
      <c r="P191" s="159">
        <f t="shared" si="14"/>
        <v>1.2381266853258153</v>
      </c>
      <c r="Q191" s="159">
        <f t="shared" si="12"/>
        <v>0.96419280098825588</v>
      </c>
      <c r="R191" s="160">
        <f t="shared" si="13"/>
        <v>0.75360437323556495</v>
      </c>
    </row>
    <row r="192" spans="1:18" ht="16.5" thickBot="1" x14ac:dyDescent="0.35">
      <c r="A192" s="151">
        <v>190</v>
      </c>
      <c r="B192" s="258" t="s">
        <v>189</v>
      </c>
      <c r="C192" s="259" t="s">
        <v>259</v>
      </c>
      <c r="D192" s="260" t="s">
        <v>150</v>
      </c>
      <c r="E192" s="304">
        <v>377.14420000000001</v>
      </c>
      <c r="F192" s="304">
        <v>1.7461</v>
      </c>
      <c r="G192" s="304" t="s">
        <v>440</v>
      </c>
      <c r="H192" s="262">
        <v>96766.66</v>
      </c>
      <c r="I192" s="262">
        <v>111273.60000000001</v>
      </c>
      <c r="J192" s="262">
        <v>81487.22</v>
      </c>
      <c r="K192" s="262">
        <v>87956.78</v>
      </c>
      <c r="L192" s="262">
        <v>169644.79999999999</v>
      </c>
      <c r="M192" s="262">
        <v>130877.4</v>
      </c>
      <c r="N192" s="262">
        <f t="shared" si="10"/>
        <v>104020.13</v>
      </c>
      <c r="O192" s="262">
        <f t="shared" si="11"/>
        <v>84722</v>
      </c>
      <c r="P192" s="159">
        <f t="shared" si="14"/>
        <v>0.81447696710242523</v>
      </c>
      <c r="Q192" s="159">
        <f t="shared" si="12"/>
        <v>0.77147899611423398</v>
      </c>
      <c r="R192" s="160">
        <f t="shared" si="13"/>
        <v>0.13572552596652654</v>
      </c>
    </row>
    <row r="193" spans="1:18" ht="16.5" thickBot="1" x14ac:dyDescent="0.35">
      <c r="A193" s="151">
        <v>191</v>
      </c>
      <c r="B193" s="258" t="s">
        <v>190</v>
      </c>
      <c r="C193" s="259" t="s">
        <v>260</v>
      </c>
      <c r="D193" s="260" t="s">
        <v>150</v>
      </c>
      <c r="E193" s="304">
        <v>316.98450000000003</v>
      </c>
      <c r="F193" s="304">
        <v>0.99938419999999994</v>
      </c>
      <c r="G193" s="304" t="s">
        <v>441</v>
      </c>
      <c r="H193" s="262">
        <v>121054.2</v>
      </c>
      <c r="I193" s="262">
        <v>118547.2</v>
      </c>
      <c r="J193" s="262">
        <v>185848.8</v>
      </c>
      <c r="K193" s="262">
        <v>177696</v>
      </c>
      <c r="L193" s="262">
        <v>114197.7</v>
      </c>
      <c r="M193" s="262">
        <v>94951.62</v>
      </c>
      <c r="N193" s="262">
        <f t="shared" si="10"/>
        <v>119800.7</v>
      </c>
      <c r="O193" s="262">
        <f t="shared" si="11"/>
        <v>181772.4</v>
      </c>
      <c r="P193" s="159">
        <f t="shared" si="14"/>
        <v>1.5172899657514523</v>
      </c>
      <c r="Q193" s="159">
        <f t="shared" si="12"/>
        <v>0.83146700852994415</v>
      </c>
      <c r="R193" s="160">
        <f t="shared" si="13"/>
        <v>4.7025497785399698E-3</v>
      </c>
    </row>
    <row r="194" spans="1:18" ht="16.5" thickBot="1" x14ac:dyDescent="0.35">
      <c r="A194" s="151">
        <v>192</v>
      </c>
      <c r="B194" s="258" t="s">
        <v>191</v>
      </c>
      <c r="C194" s="259" t="s">
        <v>261</v>
      </c>
      <c r="D194" s="260" t="s">
        <v>150</v>
      </c>
      <c r="E194" s="304">
        <v>308.9794</v>
      </c>
      <c r="F194" s="304">
        <v>1.0563210000000001</v>
      </c>
      <c r="G194" s="304" t="s">
        <v>441</v>
      </c>
      <c r="H194" s="262">
        <v>74898.27</v>
      </c>
      <c r="I194" s="262">
        <v>86142.36</v>
      </c>
      <c r="J194" s="262">
        <v>100401.5</v>
      </c>
      <c r="K194" s="262">
        <v>97430.93</v>
      </c>
      <c r="L194" s="262">
        <v>87365.4</v>
      </c>
      <c r="M194" s="262">
        <v>82210.37</v>
      </c>
      <c r="N194" s="262">
        <f t="shared" si="10"/>
        <v>80520.315000000002</v>
      </c>
      <c r="O194" s="262">
        <f t="shared" si="11"/>
        <v>98916.214999999997</v>
      </c>
      <c r="P194" s="159">
        <f t="shared" si="14"/>
        <v>1.2284628419548531</v>
      </c>
      <c r="Q194" s="159">
        <f t="shared" si="12"/>
        <v>0.94099460427125614</v>
      </c>
      <c r="R194" s="160">
        <f t="shared" si="13"/>
        <v>8.7067353550685844E-2</v>
      </c>
    </row>
    <row r="195" spans="1:18" ht="16.5" thickBot="1" x14ac:dyDescent="0.35">
      <c r="A195" s="151">
        <v>193</v>
      </c>
      <c r="B195" s="258" t="s">
        <v>542</v>
      </c>
      <c r="C195" s="259" t="s">
        <v>543</v>
      </c>
      <c r="D195" s="260" t="s">
        <v>150</v>
      </c>
      <c r="E195" s="304">
        <v>313.09949999999998</v>
      </c>
      <c r="F195" s="304">
        <v>1.747763</v>
      </c>
      <c r="G195" s="304" t="s">
        <v>441</v>
      </c>
      <c r="H195" s="262">
        <v>9657.2829999999994</v>
      </c>
      <c r="I195" s="262">
        <v>7599.25</v>
      </c>
      <c r="J195" s="262">
        <v>11682.27</v>
      </c>
      <c r="K195" s="262">
        <v>7012.1809999999996</v>
      </c>
      <c r="L195" s="262">
        <v>37151.46</v>
      </c>
      <c r="M195" s="262">
        <v>38403.61</v>
      </c>
      <c r="N195" s="262">
        <f t="shared" ref="N195:N222" si="15">MEDIAN(H195:I195)</f>
        <v>8628.2664999999997</v>
      </c>
      <c r="O195" s="262">
        <f t="shared" ref="O195:O222" si="16">MEDIAN(J195:K195)</f>
        <v>9347.2255000000005</v>
      </c>
      <c r="P195" s="159">
        <f t="shared" si="14"/>
        <v>1.0833260076053517</v>
      </c>
      <c r="Q195" s="159">
        <f t="shared" ref="Q195:Q217" si="17">M195/L195</f>
        <v>1.0337039244218129</v>
      </c>
      <c r="R195" s="160">
        <f t="shared" ref="R195:R222" si="18">TTEST(H195:I195,J195:K195,2,2)</f>
        <v>0.8046099116888985</v>
      </c>
    </row>
    <row r="196" spans="1:18" ht="16.5" thickBot="1" x14ac:dyDescent="0.35">
      <c r="A196" s="151">
        <v>194</v>
      </c>
      <c r="B196" s="258" t="s">
        <v>192</v>
      </c>
      <c r="C196" s="259" t="s">
        <v>262</v>
      </c>
      <c r="D196" s="260" t="s">
        <v>150</v>
      </c>
      <c r="E196" s="304">
        <v>169.09549999999999</v>
      </c>
      <c r="F196" s="304">
        <v>0.62018459999999997</v>
      </c>
      <c r="G196" s="304" t="s">
        <v>440</v>
      </c>
      <c r="H196" s="262">
        <v>1323346</v>
      </c>
      <c r="I196" s="262">
        <v>1345309</v>
      </c>
      <c r="J196" s="262">
        <v>1466800</v>
      </c>
      <c r="K196" s="262">
        <v>2867985</v>
      </c>
      <c r="L196" s="262">
        <v>999684.7</v>
      </c>
      <c r="M196" s="262">
        <v>1142752</v>
      </c>
      <c r="N196" s="262">
        <f t="shared" si="15"/>
        <v>1334327.5</v>
      </c>
      <c r="O196" s="262">
        <f t="shared" si="16"/>
        <v>2167392.5</v>
      </c>
      <c r="P196" s="159">
        <f t="shared" ref="P196:P199" si="19">O196/N196</f>
        <v>1.6243332315342374</v>
      </c>
      <c r="Q196" s="159">
        <f t="shared" si="17"/>
        <v>1.1431124233470813</v>
      </c>
      <c r="R196" s="160">
        <f t="shared" si="18"/>
        <v>0.35649033572535804</v>
      </c>
    </row>
    <row r="197" spans="1:18" ht="16.5" thickBot="1" x14ac:dyDescent="0.35">
      <c r="A197" s="151">
        <v>195</v>
      </c>
      <c r="B197" s="258" t="s">
        <v>197</v>
      </c>
      <c r="C197" s="259" t="s">
        <v>269</v>
      </c>
      <c r="D197" s="260" t="s">
        <v>150</v>
      </c>
      <c r="E197" s="304">
        <v>155.011</v>
      </c>
      <c r="F197" s="304">
        <v>0.71786150000000004</v>
      </c>
      <c r="G197" s="304" t="s">
        <v>440</v>
      </c>
      <c r="H197" s="262">
        <v>104619.4</v>
      </c>
      <c r="I197" s="262">
        <v>98537.66</v>
      </c>
      <c r="J197" s="262">
        <v>52224.84</v>
      </c>
      <c r="K197" s="262">
        <v>126249.8</v>
      </c>
      <c r="L197" s="262">
        <v>123620.2</v>
      </c>
      <c r="M197" s="262">
        <v>118008.3</v>
      </c>
      <c r="N197" s="262">
        <f t="shared" si="15"/>
        <v>101578.53</v>
      </c>
      <c r="O197" s="262">
        <f t="shared" si="16"/>
        <v>89237.32</v>
      </c>
      <c r="P197" s="159">
        <f t="shared" si="19"/>
        <v>0.87850572360123746</v>
      </c>
      <c r="Q197" s="159">
        <f t="shared" si="17"/>
        <v>0.954603697453976</v>
      </c>
      <c r="R197" s="160">
        <f t="shared" si="18"/>
        <v>0.77124899880273012</v>
      </c>
    </row>
    <row r="198" spans="1:18" ht="16.5" thickBot="1" x14ac:dyDescent="0.35">
      <c r="A198" s="151">
        <v>196</v>
      </c>
      <c r="B198" s="258" t="s">
        <v>200</v>
      </c>
      <c r="C198" s="259" t="s">
        <v>271</v>
      </c>
      <c r="D198" s="260" t="s">
        <v>150</v>
      </c>
      <c r="E198" s="304">
        <v>192.06899999999999</v>
      </c>
      <c r="F198" s="304">
        <v>1.756256</v>
      </c>
      <c r="G198" s="304" t="s">
        <v>440</v>
      </c>
      <c r="H198" s="262">
        <v>97296.59</v>
      </c>
      <c r="I198" s="262">
        <v>91299.74</v>
      </c>
      <c r="J198" s="262">
        <v>122389</v>
      </c>
      <c r="K198" s="262">
        <v>82560.649999999994</v>
      </c>
      <c r="L198" s="262">
        <v>205237.3</v>
      </c>
      <c r="M198" s="262">
        <v>228972.5</v>
      </c>
      <c r="N198" s="262">
        <f t="shared" si="15"/>
        <v>94298.165000000008</v>
      </c>
      <c r="O198" s="262">
        <f t="shared" si="16"/>
        <v>102474.825</v>
      </c>
      <c r="P198" s="159">
        <f t="shared" si="19"/>
        <v>1.0867107011043109</v>
      </c>
      <c r="Q198" s="159">
        <f t="shared" si="17"/>
        <v>1.1156475942725812</v>
      </c>
      <c r="R198" s="160">
        <f t="shared" si="18"/>
        <v>0.72404914319337532</v>
      </c>
    </row>
    <row r="199" spans="1:18" ht="16.5" thickBot="1" x14ac:dyDescent="0.35">
      <c r="A199" s="151">
        <v>197</v>
      </c>
      <c r="B199" s="258" t="s">
        <v>205</v>
      </c>
      <c r="C199" s="259" t="s">
        <v>204</v>
      </c>
      <c r="D199" s="260" t="s">
        <v>150</v>
      </c>
      <c r="E199" s="304">
        <v>189.00569999999999</v>
      </c>
      <c r="F199" s="304">
        <v>3.8999519999999999</v>
      </c>
      <c r="G199" s="304" t="s">
        <v>441</v>
      </c>
      <c r="H199" s="262">
        <v>462079.5</v>
      </c>
      <c r="I199" s="262">
        <v>414398.3</v>
      </c>
      <c r="J199" s="262">
        <v>480292.6</v>
      </c>
      <c r="K199" s="262">
        <v>552477.19999999995</v>
      </c>
      <c r="L199" s="262">
        <v>506141.8</v>
      </c>
      <c r="M199" s="262">
        <v>496012.79999999999</v>
      </c>
      <c r="N199" s="262">
        <f t="shared" si="15"/>
        <v>438238.9</v>
      </c>
      <c r="O199" s="262">
        <f t="shared" si="16"/>
        <v>516384.89999999997</v>
      </c>
      <c r="P199" s="159">
        <f t="shared" si="19"/>
        <v>1.1783182643074359</v>
      </c>
      <c r="Q199" s="159">
        <f t="shared" si="17"/>
        <v>0.9799878215946598</v>
      </c>
      <c r="R199" s="160">
        <f t="shared" si="18"/>
        <v>0.21256646962408732</v>
      </c>
    </row>
    <row r="200" spans="1:18" ht="16.5" thickBot="1" x14ac:dyDescent="0.35">
      <c r="A200" s="151">
        <v>198</v>
      </c>
      <c r="B200" s="263" t="s">
        <v>546</v>
      </c>
      <c r="C200" s="264" t="s">
        <v>547</v>
      </c>
      <c r="D200" s="264" t="s">
        <v>548</v>
      </c>
      <c r="E200" s="265">
        <v>337.23630000000003</v>
      </c>
      <c r="F200" s="266">
        <v>9.5652489999999997</v>
      </c>
      <c r="G200" s="266" t="s">
        <v>441</v>
      </c>
      <c r="H200" s="267">
        <v>3673316</v>
      </c>
      <c r="I200" s="267">
        <v>6035158</v>
      </c>
      <c r="J200" s="267">
        <v>2070175</v>
      </c>
      <c r="K200" s="267">
        <v>6888592</v>
      </c>
      <c r="L200" s="267">
        <v>2295111</v>
      </c>
      <c r="M200" s="267">
        <v>6409212</v>
      </c>
      <c r="N200" s="157">
        <f t="shared" si="15"/>
        <v>4854237</v>
      </c>
      <c r="O200" s="157">
        <f t="shared" si="16"/>
        <v>4479383.5</v>
      </c>
      <c r="P200" s="159">
        <f>O200/N200</f>
        <v>0.92277808026266539</v>
      </c>
      <c r="Q200" s="159">
        <f t="shared" si="17"/>
        <v>2.7925499028151579</v>
      </c>
      <c r="R200" s="160">
        <f t="shared" si="18"/>
        <v>0.90168818237872272</v>
      </c>
    </row>
    <row r="201" spans="1:18" ht="31.5" thickBot="1" x14ac:dyDescent="0.35">
      <c r="A201" s="151">
        <v>199</v>
      </c>
      <c r="B201" s="268" t="s">
        <v>553</v>
      </c>
      <c r="C201" s="264" t="s">
        <v>554</v>
      </c>
      <c r="D201" s="264" t="s">
        <v>548</v>
      </c>
      <c r="E201" s="265">
        <v>295.22820000000002</v>
      </c>
      <c r="F201" s="266">
        <v>6.1228879999999997</v>
      </c>
      <c r="G201" s="266" t="s">
        <v>441</v>
      </c>
      <c r="H201" s="267">
        <v>58846.43</v>
      </c>
      <c r="I201" s="267">
        <v>67220.12</v>
      </c>
      <c r="J201" s="267">
        <v>28094.63</v>
      </c>
      <c r="K201" s="267">
        <v>74043.34</v>
      </c>
      <c r="L201" s="267">
        <v>27116.85</v>
      </c>
      <c r="M201" s="267">
        <v>295642.59999999998</v>
      </c>
      <c r="N201" s="157">
        <f t="shared" si="15"/>
        <v>63033.274999999994</v>
      </c>
      <c r="O201" s="157">
        <f t="shared" si="16"/>
        <v>51068.985000000001</v>
      </c>
      <c r="P201" s="159">
        <f t="shared" ref="P201:P222" si="20">O201/N201</f>
        <v>0.81019088727342825</v>
      </c>
      <c r="Q201" s="159">
        <f t="shared" si="17"/>
        <v>10.902542146303865</v>
      </c>
      <c r="R201" s="160">
        <f t="shared" si="18"/>
        <v>0.65939067687993247</v>
      </c>
    </row>
    <row r="202" spans="1:18" ht="16.5" thickBot="1" x14ac:dyDescent="0.35">
      <c r="A202" s="151">
        <v>200</v>
      </c>
      <c r="B202" s="263" t="s">
        <v>757</v>
      </c>
      <c r="C202" s="264" t="s">
        <v>758</v>
      </c>
      <c r="D202" s="264" t="s">
        <v>548</v>
      </c>
      <c r="E202" s="265">
        <v>319.22820000000002</v>
      </c>
      <c r="F202" s="266">
        <v>5.9179560000000002</v>
      </c>
      <c r="G202" s="266" t="s">
        <v>441</v>
      </c>
      <c r="H202" s="267">
        <v>12312.08</v>
      </c>
      <c r="I202" s="267">
        <v>17635.5</v>
      </c>
      <c r="J202" s="267">
        <v>7107.2510000000002</v>
      </c>
      <c r="K202" s="267">
        <v>575170.80000000005</v>
      </c>
      <c r="L202" s="267">
        <v>1145.423</v>
      </c>
      <c r="M202" s="267">
        <v>13444.29</v>
      </c>
      <c r="N202" s="157">
        <f t="shared" si="15"/>
        <v>14973.79</v>
      </c>
      <c r="O202" s="157">
        <f t="shared" si="16"/>
        <v>291139.02549999999</v>
      </c>
      <c r="P202" s="159">
        <f t="shared" si="20"/>
        <v>19.443242191856569</v>
      </c>
      <c r="Q202" s="159">
        <f t="shared" si="17"/>
        <v>11.737401815748418</v>
      </c>
      <c r="R202" s="160">
        <f t="shared" si="18"/>
        <v>0.43347533044913356</v>
      </c>
    </row>
    <row r="203" spans="1:18" ht="16.5" thickBot="1" x14ac:dyDescent="0.35">
      <c r="A203" s="151">
        <v>201</v>
      </c>
      <c r="B203" s="263" t="s">
        <v>770</v>
      </c>
      <c r="C203" s="264" t="s">
        <v>771</v>
      </c>
      <c r="D203" s="264" t="s">
        <v>548</v>
      </c>
      <c r="E203" s="265">
        <v>295.22820000000002</v>
      </c>
      <c r="F203" s="266">
        <v>5.5944409999999998</v>
      </c>
      <c r="G203" s="266" t="s">
        <v>441</v>
      </c>
      <c r="H203" s="267">
        <v>20984.720000000001</v>
      </c>
      <c r="I203" s="267">
        <v>53749.78</v>
      </c>
      <c r="J203" s="267">
        <v>16763.52</v>
      </c>
      <c r="K203" s="267">
        <v>168190</v>
      </c>
      <c r="L203" s="267">
        <v>16778.080000000002</v>
      </c>
      <c r="M203" s="267">
        <v>53902.91</v>
      </c>
      <c r="N203" s="157">
        <f t="shared" si="15"/>
        <v>37367.25</v>
      </c>
      <c r="O203" s="157">
        <f t="shared" si="16"/>
        <v>92476.760000000009</v>
      </c>
      <c r="P203" s="159">
        <f t="shared" si="20"/>
        <v>2.4748077527781684</v>
      </c>
      <c r="Q203" s="159">
        <f t="shared" si="17"/>
        <v>3.2126983540428937</v>
      </c>
      <c r="R203" s="160">
        <f t="shared" si="18"/>
        <v>0.55061389627234369</v>
      </c>
    </row>
    <row r="204" spans="1:18" ht="16.5" thickBot="1" x14ac:dyDescent="0.35">
      <c r="A204" s="151">
        <v>202</v>
      </c>
      <c r="B204" s="263" t="s">
        <v>557</v>
      </c>
      <c r="C204" s="264" t="s">
        <v>558</v>
      </c>
      <c r="D204" s="264" t="s">
        <v>548</v>
      </c>
      <c r="E204" s="265">
        <v>293.21339999999998</v>
      </c>
      <c r="F204" s="266">
        <v>5.73874</v>
      </c>
      <c r="G204" s="266" t="s">
        <v>441</v>
      </c>
      <c r="H204" s="267">
        <v>5352.6980000000003</v>
      </c>
      <c r="I204" s="267">
        <v>9270.5650000000005</v>
      </c>
      <c r="J204" s="267">
        <v>3566.174</v>
      </c>
      <c r="K204" s="267">
        <v>14891.49</v>
      </c>
      <c r="L204" s="267">
        <v>4919.6149999999998</v>
      </c>
      <c r="M204" s="267">
        <v>9034.9969999999994</v>
      </c>
      <c r="N204" s="157">
        <f t="shared" si="15"/>
        <v>7311.6315000000004</v>
      </c>
      <c r="O204" s="157">
        <f t="shared" si="16"/>
        <v>9228.8319999999985</v>
      </c>
      <c r="P204" s="159">
        <f t="shared" si="20"/>
        <v>1.2622124077232282</v>
      </c>
      <c r="Q204" s="159">
        <f t="shared" si="17"/>
        <v>1.8365252158959593</v>
      </c>
      <c r="R204" s="160">
        <f t="shared" si="18"/>
        <v>0.77932854892711045</v>
      </c>
    </row>
    <row r="205" spans="1:18" ht="16.5" thickBot="1" x14ac:dyDescent="0.35">
      <c r="A205" s="151">
        <v>203</v>
      </c>
      <c r="B205" s="263" t="s">
        <v>563</v>
      </c>
      <c r="C205" s="264" t="s">
        <v>564</v>
      </c>
      <c r="D205" s="264" t="s">
        <v>548</v>
      </c>
      <c r="E205" s="265">
        <v>343.22980000000001</v>
      </c>
      <c r="F205" s="266">
        <v>5.6426610000000004</v>
      </c>
      <c r="G205" s="266" t="s">
        <v>441</v>
      </c>
      <c r="H205" s="267">
        <v>2056.5630000000001</v>
      </c>
      <c r="I205" s="267">
        <v>5120.3549999999996</v>
      </c>
      <c r="J205" s="267">
        <v>1183.0060000000001</v>
      </c>
      <c r="K205" s="267">
        <v>56740.84</v>
      </c>
      <c r="L205" s="267">
        <v>1042.2940000000001</v>
      </c>
      <c r="M205" s="267">
        <v>5587.8729999999996</v>
      </c>
      <c r="N205" s="157">
        <f t="shared" si="15"/>
        <v>3588.4589999999998</v>
      </c>
      <c r="O205" s="157">
        <f t="shared" si="16"/>
        <v>28961.922999999999</v>
      </c>
      <c r="P205" s="159">
        <f t="shared" si="20"/>
        <v>8.0708524188237902</v>
      </c>
      <c r="Q205" s="159">
        <f t="shared" si="17"/>
        <v>5.3611293934340978</v>
      </c>
      <c r="R205" s="160">
        <f t="shared" si="18"/>
        <v>0.45803020263136651</v>
      </c>
    </row>
    <row r="206" spans="1:18" ht="16.5" thickBot="1" x14ac:dyDescent="0.35">
      <c r="A206" s="151">
        <v>204</v>
      </c>
      <c r="B206" s="263" t="s">
        <v>772</v>
      </c>
      <c r="C206" s="264" t="s">
        <v>773</v>
      </c>
      <c r="D206" s="264" t="s">
        <v>548</v>
      </c>
      <c r="E206" s="265">
        <v>317.21269999999998</v>
      </c>
      <c r="F206" s="266">
        <v>6.7505519999999999</v>
      </c>
      <c r="G206" s="266" t="s">
        <v>441</v>
      </c>
      <c r="H206" s="267">
        <v>3599.2860000000001</v>
      </c>
      <c r="I206" s="267">
        <v>4163.7719999999999</v>
      </c>
      <c r="J206" s="267">
        <v>2262.75</v>
      </c>
      <c r="K206" s="267">
        <v>4838.6710000000003</v>
      </c>
      <c r="L206" s="267">
        <v>3576.87</v>
      </c>
      <c r="M206" s="267">
        <v>5753.27</v>
      </c>
      <c r="N206" s="157">
        <f t="shared" si="15"/>
        <v>3881.529</v>
      </c>
      <c r="O206" s="157">
        <f t="shared" si="16"/>
        <v>3550.7105000000001</v>
      </c>
      <c r="P206" s="159">
        <f t="shared" si="20"/>
        <v>0.91477108634252124</v>
      </c>
      <c r="Q206" s="159">
        <f t="shared" si="17"/>
        <v>1.6084649428131301</v>
      </c>
      <c r="R206" s="160">
        <f t="shared" si="18"/>
        <v>0.82531422415045341</v>
      </c>
    </row>
    <row r="207" spans="1:18" ht="16.5" thickBot="1" x14ac:dyDescent="0.35">
      <c r="A207" s="151">
        <v>205</v>
      </c>
      <c r="B207" s="263" t="s">
        <v>571</v>
      </c>
      <c r="C207" s="264" t="s">
        <v>572</v>
      </c>
      <c r="D207" s="264" t="s">
        <v>548</v>
      </c>
      <c r="E207" s="265">
        <v>293.21289999999999</v>
      </c>
      <c r="F207" s="266">
        <v>5.6280000000000001</v>
      </c>
      <c r="G207" s="266" t="s">
        <v>441</v>
      </c>
      <c r="H207" s="267">
        <v>8801.0360000000001</v>
      </c>
      <c r="I207" s="267">
        <v>14408.05</v>
      </c>
      <c r="J207" s="267">
        <v>5107.42</v>
      </c>
      <c r="K207" s="267">
        <v>16427.419999999998</v>
      </c>
      <c r="L207" s="267">
        <v>5052.3509999999997</v>
      </c>
      <c r="M207" s="267">
        <v>21126.799999999999</v>
      </c>
      <c r="N207" s="157">
        <f t="shared" si="15"/>
        <v>11604.543</v>
      </c>
      <c r="O207" s="157">
        <f t="shared" si="16"/>
        <v>10767.419999999998</v>
      </c>
      <c r="P207" s="159">
        <f t="shared" si="20"/>
        <v>0.92786247592860815</v>
      </c>
      <c r="Q207" s="159">
        <f t="shared" si="17"/>
        <v>4.1815780415889554</v>
      </c>
      <c r="R207" s="160">
        <f t="shared" si="18"/>
        <v>0.90669286317207953</v>
      </c>
    </row>
    <row r="208" spans="1:18" ht="16.5" thickBot="1" x14ac:dyDescent="0.35">
      <c r="A208" s="151">
        <v>206</v>
      </c>
      <c r="B208" s="263" t="s">
        <v>575</v>
      </c>
      <c r="C208" s="264" t="s">
        <v>255</v>
      </c>
      <c r="D208" s="264" t="s">
        <v>548</v>
      </c>
      <c r="E208" s="265">
        <v>303.23340000000002</v>
      </c>
      <c r="F208" s="266">
        <v>8.6795050000000007</v>
      </c>
      <c r="G208" s="266" t="s">
        <v>441</v>
      </c>
      <c r="H208" s="267">
        <v>2105413</v>
      </c>
      <c r="I208" s="267">
        <v>21986060</v>
      </c>
      <c r="J208" s="267">
        <v>37785.9</v>
      </c>
      <c r="K208" s="267">
        <v>18682250</v>
      </c>
      <c r="L208" s="267">
        <v>50567.76</v>
      </c>
      <c r="M208" s="267">
        <v>47335680</v>
      </c>
      <c r="N208" s="157">
        <f t="shared" si="15"/>
        <v>12045736.5</v>
      </c>
      <c r="O208" s="157">
        <f t="shared" si="16"/>
        <v>9360017.9500000011</v>
      </c>
      <c r="P208" s="159">
        <f t="shared" si="20"/>
        <v>0.77703990536402656</v>
      </c>
      <c r="Q208" s="159">
        <f t="shared" si="17"/>
        <v>936.08417695385356</v>
      </c>
      <c r="R208" s="160">
        <f t="shared" si="18"/>
        <v>0.86197855066461071</v>
      </c>
    </row>
    <row r="209" spans="1:18" ht="16.5" thickBot="1" x14ac:dyDescent="0.35">
      <c r="A209" s="151">
        <v>207</v>
      </c>
      <c r="B209" s="263" t="s">
        <v>576</v>
      </c>
      <c r="C209" s="264" t="s">
        <v>238</v>
      </c>
      <c r="D209" s="264" t="s">
        <v>548</v>
      </c>
      <c r="E209" s="265">
        <v>171.13829999999999</v>
      </c>
      <c r="F209" s="266">
        <v>4.8320230000000004</v>
      </c>
      <c r="G209" s="266" t="s">
        <v>441</v>
      </c>
      <c r="H209" s="267">
        <v>189302</v>
      </c>
      <c r="I209" s="267">
        <v>510010.6</v>
      </c>
      <c r="J209" s="267">
        <v>127638.8</v>
      </c>
      <c r="K209" s="267">
        <v>423313.9</v>
      </c>
      <c r="L209" s="267">
        <v>136853.20000000001</v>
      </c>
      <c r="M209" s="267">
        <v>604753.1</v>
      </c>
      <c r="N209" s="157">
        <f t="shared" si="15"/>
        <v>349656.3</v>
      </c>
      <c r="O209" s="157">
        <f t="shared" si="16"/>
        <v>275476.35000000003</v>
      </c>
      <c r="P209" s="159">
        <f t="shared" si="20"/>
        <v>0.7878489533865114</v>
      </c>
      <c r="Q209" s="159">
        <f t="shared" si="17"/>
        <v>4.4189912987054738</v>
      </c>
      <c r="R209" s="160">
        <f t="shared" si="18"/>
        <v>0.76617126672450908</v>
      </c>
    </row>
    <row r="210" spans="1:18" ht="16.5" thickBot="1" x14ac:dyDescent="0.35">
      <c r="A210" s="151">
        <v>208</v>
      </c>
      <c r="B210" s="263" t="s">
        <v>257</v>
      </c>
      <c r="C210" s="264" t="s">
        <v>258</v>
      </c>
      <c r="D210" s="264" t="s">
        <v>548</v>
      </c>
      <c r="E210" s="265">
        <v>327.23349999999999</v>
      </c>
      <c r="F210" s="266">
        <v>8.2312519999999996</v>
      </c>
      <c r="G210" s="266" t="s">
        <v>441</v>
      </c>
      <c r="H210" s="267">
        <v>752970.4</v>
      </c>
      <c r="I210" s="267">
        <v>14993580</v>
      </c>
      <c r="J210" s="267">
        <v>164910.20000000001</v>
      </c>
      <c r="K210" s="267">
        <v>3455384</v>
      </c>
      <c r="L210" s="267">
        <v>100249.60000000001</v>
      </c>
      <c r="M210" s="267">
        <v>37808270</v>
      </c>
      <c r="N210" s="157">
        <f t="shared" si="15"/>
        <v>7873275.2000000002</v>
      </c>
      <c r="O210" s="157">
        <f t="shared" si="16"/>
        <v>1810147.0999999999</v>
      </c>
      <c r="P210" s="159">
        <f t="shared" si="20"/>
        <v>0.22991030467219029</v>
      </c>
      <c r="Q210" s="159">
        <f t="shared" si="17"/>
        <v>377.14135517747701</v>
      </c>
      <c r="R210" s="160">
        <f t="shared" si="18"/>
        <v>0.49398785228204256</v>
      </c>
    </row>
    <row r="211" spans="1:18" ht="16.5" thickBot="1" x14ac:dyDescent="0.35">
      <c r="A211" s="151">
        <v>209</v>
      </c>
      <c r="B211" s="263" t="s">
        <v>580</v>
      </c>
      <c r="C211" s="264" t="s">
        <v>533</v>
      </c>
      <c r="D211" s="264" t="s">
        <v>548</v>
      </c>
      <c r="E211" s="265">
        <v>199.16990000000001</v>
      </c>
      <c r="F211" s="266">
        <v>6.4518899999999997</v>
      </c>
      <c r="G211" s="266" t="s">
        <v>441</v>
      </c>
      <c r="H211" s="267">
        <v>337249.1</v>
      </c>
      <c r="I211" s="267">
        <v>978022.8</v>
      </c>
      <c r="J211" s="267">
        <v>0</v>
      </c>
      <c r="K211" s="267">
        <v>1011384</v>
      </c>
      <c r="L211" s="267">
        <v>246256.6</v>
      </c>
      <c r="M211" s="267">
        <v>1181948</v>
      </c>
      <c r="N211" s="157">
        <f t="shared" si="15"/>
        <v>657635.94999999995</v>
      </c>
      <c r="O211" s="157">
        <f t="shared" si="16"/>
        <v>505692</v>
      </c>
      <c r="P211" s="159">
        <f t="shared" si="20"/>
        <v>0.76895431279266291</v>
      </c>
      <c r="Q211" s="159">
        <f t="shared" si="17"/>
        <v>4.7996601918486652</v>
      </c>
      <c r="R211" s="160">
        <f t="shared" si="18"/>
        <v>0.82334860041240898</v>
      </c>
    </row>
    <row r="212" spans="1:18" ht="16.5" thickBot="1" x14ac:dyDescent="0.35">
      <c r="A212" s="151">
        <v>210</v>
      </c>
      <c r="B212" s="263" t="s">
        <v>407</v>
      </c>
      <c r="C212" s="264" t="s">
        <v>256</v>
      </c>
      <c r="D212" s="264" t="s">
        <v>548</v>
      </c>
      <c r="E212" s="265">
        <v>301.21769999999998</v>
      </c>
      <c r="F212" s="266">
        <v>7.8297869999999996</v>
      </c>
      <c r="G212" s="266" t="s">
        <v>441</v>
      </c>
      <c r="H212" s="267">
        <v>73640.77</v>
      </c>
      <c r="I212" s="267">
        <v>880189</v>
      </c>
      <c r="J212" s="267">
        <v>14601.6</v>
      </c>
      <c r="K212" s="267">
        <v>593884.6</v>
      </c>
      <c r="L212" s="267">
        <v>13570.54</v>
      </c>
      <c r="M212" s="267">
        <v>1815186</v>
      </c>
      <c r="N212" s="157">
        <f t="shared" si="15"/>
        <v>476914.88500000001</v>
      </c>
      <c r="O212" s="157">
        <f t="shared" si="16"/>
        <v>304243.09999999998</v>
      </c>
      <c r="P212" s="159">
        <f t="shared" si="20"/>
        <v>0.6379400382942545</v>
      </c>
      <c r="Q212" s="159">
        <f t="shared" si="17"/>
        <v>133.75930508292225</v>
      </c>
      <c r="R212" s="160">
        <f t="shared" si="18"/>
        <v>0.76120310066503616</v>
      </c>
    </row>
    <row r="213" spans="1:18" ht="16.5" thickBot="1" x14ac:dyDescent="0.35">
      <c r="A213" s="151">
        <v>211</v>
      </c>
      <c r="B213" s="263" t="s">
        <v>581</v>
      </c>
      <c r="C213" s="264" t="s">
        <v>242</v>
      </c>
      <c r="D213" s="264" t="s">
        <v>548</v>
      </c>
      <c r="E213" s="265">
        <v>255.233</v>
      </c>
      <c r="F213" s="266">
        <v>9.5677310000000002</v>
      </c>
      <c r="G213" s="266" t="s">
        <v>441</v>
      </c>
      <c r="H213" s="267">
        <v>53388290</v>
      </c>
      <c r="I213" s="267">
        <v>121765100</v>
      </c>
      <c r="J213" s="267">
        <v>40436330</v>
      </c>
      <c r="K213" s="267">
        <v>136320000</v>
      </c>
      <c r="L213" s="267">
        <v>41370780</v>
      </c>
      <c r="M213" s="267">
        <v>124649100</v>
      </c>
      <c r="N213" s="157">
        <f t="shared" si="15"/>
        <v>87576695</v>
      </c>
      <c r="O213" s="157">
        <f t="shared" si="16"/>
        <v>88378165</v>
      </c>
      <c r="P213" s="159">
        <f t="shared" si="20"/>
        <v>1.0091516356035131</v>
      </c>
      <c r="Q213" s="159">
        <f t="shared" si="17"/>
        <v>3.0129743746673379</v>
      </c>
      <c r="R213" s="160">
        <f t="shared" si="18"/>
        <v>0.99037593511024569</v>
      </c>
    </row>
    <row r="214" spans="1:18" ht="16.5" thickBot="1" x14ac:dyDescent="0.35">
      <c r="A214" s="151">
        <v>212</v>
      </c>
      <c r="B214" s="263" t="s">
        <v>582</v>
      </c>
      <c r="C214" s="264" t="s">
        <v>247</v>
      </c>
      <c r="D214" s="264" t="s">
        <v>548</v>
      </c>
      <c r="E214" s="265">
        <v>253.2175</v>
      </c>
      <c r="F214" s="266">
        <v>8.4034060000000004</v>
      </c>
      <c r="G214" s="266" t="s">
        <v>441</v>
      </c>
      <c r="H214" s="267">
        <v>452008.6</v>
      </c>
      <c r="I214" s="267">
        <v>1288547</v>
      </c>
      <c r="J214" s="267">
        <v>0</v>
      </c>
      <c r="K214" s="267">
        <v>44138130</v>
      </c>
      <c r="L214" s="267">
        <v>150233.5</v>
      </c>
      <c r="M214" s="267">
        <v>3127865</v>
      </c>
      <c r="N214" s="157">
        <f t="shared" si="15"/>
        <v>870277.8</v>
      </c>
      <c r="O214" s="157">
        <f t="shared" si="16"/>
        <v>22069065</v>
      </c>
      <c r="P214" s="159">
        <f t="shared" si="20"/>
        <v>25.3586441019178</v>
      </c>
      <c r="Q214" s="159">
        <f t="shared" si="17"/>
        <v>20.820023496756715</v>
      </c>
      <c r="R214" s="160">
        <f t="shared" si="18"/>
        <v>0.43819888626717962</v>
      </c>
    </row>
    <row r="215" spans="1:18" ht="16.5" thickBot="1" x14ac:dyDescent="0.35">
      <c r="A215" s="151">
        <v>213</v>
      </c>
      <c r="B215" s="263" t="s">
        <v>583</v>
      </c>
      <c r="C215" s="264" t="s">
        <v>251</v>
      </c>
      <c r="D215" s="264" t="s">
        <v>548</v>
      </c>
      <c r="E215" s="265">
        <v>279.23309999999998</v>
      </c>
      <c r="F215" s="266">
        <v>8.8455779999999997</v>
      </c>
      <c r="G215" s="266" t="s">
        <v>441</v>
      </c>
      <c r="H215" s="267">
        <v>6615738</v>
      </c>
      <c r="I215" s="267">
        <v>129793400</v>
      </c>
      <c r="J215" s="267">
        <v>2060403</v>
      </c>
      <c r="K215" s="267">
        <v>132379600</v>
      </c>
      <c r="L215" s="267">
        <v>1101128</v>
      </c>
      <c r="M215" s="267">
        <v>163476800</v>
      </c>
      <c r="N215" s="157">
        <f t="shared" si="15"/>
        <v>68204569</v>
      </c>
      <c r="O215" s="157">
        <f t="shared" si="16"/>
        <v>67220001.5</v>
      </c>
      <c r="P215" s="159">
        <f t="shared" si="20"/>
        <v>0.98556449348723252</v>
      </c>
      <c r="Q215" s="159">
        <f t="shared" si="17"/>
        <v>148.46303063767337</v>
      </c>
      <c r="R215" s="160">
        <f t="shared" si="18"/>
        <v>0.99223542761453998</v>
      </c>
    </row>
    <row r="216" spans="1:18" ht="16.5" thickBot="1" x14ac:dyDescent="0.35">
      <c r="A216" s="151">
        <v>214</v>
      </c>
      <c r="B216" s="270" t="s">
        <v>584</v>
      </c>
      <c r="C216" s="264" t="s">
        <v>254</v>
      </c>
      <c r="D216" s="264" t="s">
        <v>548</v>
      </c>
      <c r="E216" s="265">
        <v>277.2176</v>
      </c>
      <c r="F216" s="266">
        <v>8.1182350000000003</v>
      </c>
      <c r="G216" s="266" t="s">
        <v>441</v>
      </c>
      <c r="H216" s="267">
        <v>101170.7</v>
      </c>
      <c r="I216" s="267">
        <v>726166.3</v>
      </c>
      <c r="J216" s="267">
        <v>0</v>
      </c>
      <c r="K216" s="267">
        <v>1039013</v>
      </c>
      <c r="L216" s="267">
        <v>23013.27</v>
      </c>
      <c r="M216" s="267">
        <v>1234441</v>
      </c>
      <c r="N216" s="157">
        <f t="shared" si="15"/>
        <v>413668.50000000006</v>
      </c>
      <c r="O216" s="157">
        <f t="shared" si="16"/>
        <v>519506.5</v>
      </c>
      <c r="P216" s="159">
        <f t="shared" si="20"/>
        <v>1.2558522101634519</v>
      </c>
      <c r="Q216" s="159">
        <f t="shared" si="17"/>
        <v>53.640399647681534</v>
      </c>
      <c r="R216" s="160">
        <f t="shared" si="18"/>
        <v>0.87748503498245656</v>
      </c>
    </row>
    <row r="217" spans="1:18" ht="16.5" thickBot="1" x14ac:dyDescent="0.35">
      <c r="A217" s="151">
        <v>215</v>
      </c>
      <c r="B217" s="263" t="s">
        <v>589</v>
      </c>
      <c r="C217" s="264" t="s">
        <v>240</v>
      </c>
      <c r="D217" s="264" t="s">
        <v>548</v>
      </c>
      <c r="E217" s="265">
        <v>227.20150000000001</v>
      </c>
      <c r="F217" s="266">
        <v>8.1197389999999992</v>
      </c>
      <c r="G217" s="266" t="s">
        <v>441</v>
      </c>
      <c r="H217" s="267">
        <v>1195042</v>
      </c>
      <c r="I217" s="267">
        <v>3299111</v>
      </c>
      <c r="J217" s="267">
        <v>748321.2</v>
      </c>
      <c r="K217" s="267">
        <v>7674040</v>
      </c>
      <c r="L217" s="267">
        <v>843442.8</v>
      </c>
      <c r="M217" s="267">
        <v>3581199</v>
      </c>
      <c r="N217" s="157">
        <f t="shared" si="15"/>
        <v>2247076.5</v>
      </c>
      <c r="O217" s="157">
        <f t="shared" si="16"/>
        <v>4211180.5999999996</v>
      </c>
      <c r="P217" s="159">
        <f t="shared" si="20"/>
        <v>1.8740708649661013</v>
      </c>
      <c r="Q217" s="159">
        <f t="shared" si="17"/>
        <v>4.2459298958980973</v>
      </c>
      <c r="R217" s="160">
        <f t="shared" si="18"/>
        <v>0.64172788257868429</v>
      </c>
    </row>
    <row r="218" spans="1:18" ht="16.5" thickBot="1" x14ac:dyDescent="0.35">
      <c r="A218" s="151">
        <v>216</v>
      </c>
      <c r="B218" s="263" t="s">
        <v>761</v>
      </c>
      <c r="C218" s="264" t="s">
        <v>244</v>
      </c>
      <c r="D218" s="264" t="s">
        <v>548</v>
      </c>
      <c r="E218" s="265">
        <v>225.1859</v>
      </c>
      <c r="F218" s="266">
        <v>6.9347320000000003</v>
      </c>
      <c r="G218" s="266" t="s">
        <v>441</v>
      </c>
      <c r="H218" s="267">
        <v>29118.55</v>
      </c>
      <c r="I218" s="267">
        <v>47172.61</v>
      </c>
      <c r="J218" s="267">
        <v>0</v>
      </c>
      <c r="K218" s="267">
        <v>776685.8</v>
      </c>
      <c r="L218" s="267">
        <v>0</v>
      </c>
      <c r="M218" s="267">
        <v>133068.4</v>
      </c>
      <c r="N218" s="157">
        <f t="shared" si="15"/>
        <v>38145.58</v>
      </c>
      <c r="O218" s="157">
        <f t="shared" si="16"/>
        <v>388342.9</v>
      </c>
      <c r="P218" s="159">
        <f t="shared" si="20"/>
        <v>10.180547785615005</v>
      </c>
      <c r="Q218" s="159" t="s">
        <v>441</v>
      </c>
      <c r="R218" s="160">
        <f t="shared" si="18"/>
        <v>0.46245589578724688</v>
      </c>
    </row>
    <row r="219" spans="1:18" ht="16.5" thickBot="1" x14ac:dyDescent="0.35">
      <c r="A219" s="151">
        <v>217</v>
      </c>
      <c r="B219" s="263" t="s">
        <v>594</v>
      </c>
      <c r="C219" s="264" t="s">
        <v>595</v>
      </c>
      <c r="D219" s="264" t="s">
        <v>548</v>
      </c>
      <c r="E219" s="265">
        <v>333.20780000000002</v>
      </c>
      <c r="F219" s="266">
        <v>3.9217309999999999</v>
      </c>
      <c r="G219" s="266" t="s">
        <v>441</v>
      </c>
      <c r="H219" s="267">
        <v>8763.6790000000001</v>
      </c>
      <c r="I219" s="267">
        <v>8361.2710000000006</v>
      </c>
      <c r="J219" s="267">
        <v>1545.7439999999999</v>
      </c>
      <c r="K219" s="267">
        <v>7135.1310000000003</v>
      </c>
      <c r="L219" s="267">
        <v>6234.2619999999997</v>
      </c>
      <c r="M219" s="267">
        <v>7227.81</v>
      </c>
      <c r="N219" s="157">
        <f t="shared" si="15"/>
        <v>8562.4750000000004</v>
      </c>
      <c r="O219" s="157">
        <f t="shared" si="16"/>
        <v>4340.4375</v>
      </c>
      <c r="P219" s="159">
        <f t="shared" si="20"/>
        <v>0.50691388879967536</v>
      </c>
      <c r="Q219" s="159">
        <f>M219/L219</f>
        <v>1.1593689838508552</v>
      </c>
      <c r="R219" s="160">
        <f t="shared" si="18"/>
        <v>0.27083887414949182</v>
      </c>
    </row>
    <row r="220" spans="1:18" ht="16.5" thickBot="1" x14ac:dyDescent="0.35">
      <c r="A220" s="151">
        <v>218</v>
      </c>
      <c r="B220" s="263" t="s">
        <v>598</v>
      </c>
      <c r="C220" s="264" t="s">
        <v>599</v>
      </c>
      <c r="D220" s="264" t="s">
        <v>548</v>
      </c>
      <c r="E220" s="265">
        <v>369.22879999999998</v>
      </c>
      <c r="F220" s="266">
        <v>1.553164</v>
      </c>
      <c r="G220" s="266" t="s">
        <v>441</v>
      </c>
      <c r="H220" s="267">
        <v>1241.9469999999999</v>
      </c>
      <c r="I220" s="267">
        <v>0</v>
      </c>
      <c r="J220" s="267">
        <v>0</v>
      </c>
      <c r="K220" s="267">
        <v>5479.4089999999997</v>
      </c>
      <c r="L220" s="267">
        <v>0</v>
      </c>
      <c r="M220" s="267">
        <v>596.76369999999997</v>
      </c>
      <c r="N220" s="157">
        <f t="shared" si="15"/>
        <v>620.97349999999994</v>
      </c>
      <c r="O220" s="157">
        <f t="shared" si="16"/>
        <v>2739.7044999999998</v>
      </c>
      <c r="P220" s="159">
        <f t="shared" si="20"/>
        <v>4.4119507515216032</v>
      </c>
      <c r="Q220" s="159" t="s">
        <v>441</v>
      </c>
      <c r="R220" s="160">
        <f t="shared" si="18"/>
        <v>0.52942874613405355</v>
      </c>
    </row>
    <row r="221" spans="1:18" ht="16.5" thickBot="1" x14ac:dyDescent="0.35">
      <c r="A221" s="151">
        <v>219</v>
      </c>
      <c r="B221" s="276" t="s">
        <v>603</v>
      </c>
      <c r="C221" s="277" t="s">
        <v>604</v>
      </c>
      <c r="D221" s="277" t="s">
        <v>605</v>
      </c>
      <c r="E221" s="278">
        <v>498.29039999999998</v>
      </c>
      <c r="F221" s="279">
        <v>3.9157060000000001</v>
      </c>
      <c r="G221" s="279" t="s">
        <v>441</v>
      </c>
      <c r="H221" s="280">
        <v>10493.77</v>
      </c>
      <c r="I221" s="280">
        <v>9879.1049999999996</v>
      </c>
      <c r="J221" s="280">
        <v>0</v>
      </c>
      <c r="K221" s="280">
        <v>16327.48</v>
      </c>
      <c r="L221" s="280">
        <v>0</v>
      </c>
      <c r="M221" s="280">
        <v>38043.56</v>
      </c>
      <c r="N221" s="157">
        <f t="shared" si="15"/>
        <v>10186.4375</v>
      </c>
      <c r="O221" s="157">
        <f t="shared" si="16"/>
        <v>8163.74</v>
      </c>
      <c r="P221" s="159">
        <f t="shared" si="20"/>
        <v>0.8014322966198929</v>
      </c>
      <c r="Q221" s="159" t="s">
        <v>441</v>
      </c>
      <c r="R221" s="160">
        <f t="shared" si="18"/>
        <v>0.82754987099751509</v>
      </c>
    </row>
    <row r="222" spans="1:18" ht="16.5" thickBot="1" x14ac:dyDescent="0.35">
      <c r="A222" s="151">
        <v>220</v>
      </c>
      <c r="B222" s="276" t="s">
        <v>774</v>
      </c>
      <c r="C222" s="277" t="s">
        <v>775</v>
      </c>
      <c r="D222" s="277" t="s">
        <v>605</v>
      </c>
      <c r="E222" s="278">
        <v>498.28989999999999</v>
      </c>
      <c r="F222" s="279">
        <v>3.029318</v>
      </c>
      <c r="G222" s="279" t="s">
        <v>441</v>
      </c>
      <c r="H222" s="280">
        <v>713.89679999999998</v>
      </c>
      <c r="I222" s="280">
        <v>581.27639999999997</v>
      </c>
      <c r="J222" s="280">
        <v>0</v>
      </c>
      <c r="K222" s="280">
        <v>0</v>
      </c>
      <c r="L222" s="280">
        <v>0</v>
      </c>
      <c r="M222" s="280">
        <v>4040.2060000000001</v>
      </c>
      <c r="N222" s="157">
        <f t="shared" si="15"/>
        <v>647.58659999999998</v>
      </c>
      <c r="O222" s="157">
        <f t="shared" si="16"/>
        <v>0</v>
      </c>
      <c r="P222" s="159">
        <f t="shared" si="20"/>
        <v>0</v>
      </c>
      <c r="Q222" s="159" t="s">
        <v>441</v>
      </c>
      <c r="R222" s="160">
        <f t="shared" si="18"/>
        <v>1.0322845818161286E-2</v>
      </c>
    </row>
  </sheetData>
  <mergeCells count="4">
    <mergeCell ref="H1:K1"/>
    <mergeCell ref="L1:M1"/>
    <mergeCell ref="N1:O1"/>
    <mergeCell ref="P1:Q1"/>
  </mergeCells>
  <conditionalFormatting sqref="B62">
    <cfRule type="duplicateValues" dxfId="160" priority="17"/>
  </conditionalFormatting>
  <conditionalFormatting sqref="B62">
    <cfRule type="duplicateValues" dxfId="159" priority="18"/>
  </conditionalFormatting>
  <conditionalFormatting sqref="B45">
    <cfRule type="duplicateValues" dxfId="158" priority="15"/>
  </conditionalFormatting>
  <conditionalFormatting sqref="B45">
    <cfRule type="duplicateValues" dxfId="157" priority="16"/>
  </conditionalFormatting>
  <conditionalFormatting sqref="B108">
    <cfRule type="duplicateValues" dxfId="156" priority="13"/>
  </conditionalFormatting>
  <conditionalFormatting sqref="B108">
    <cfRule type="duplicateValues" dxfId="155" priority="14"/>
  </conditionalFormatting>
  <conditionalFormatting sqref="B24">
    <cfRule type="duplicateValues" dxfId="154" priority="11"/>
  </conditionalFormatting>
  <conditionalFormatting sqref="B24">
    <cfRule type="duplicateValues" dxfId="153" priority="12"/>
  </conditionalFormatting>
  <conditionalFormatting sqref="B25">
    <cfRule type="duplicateValues" dxfId="152" priority="9"/>
  </conditionalFormatting>
  <conditionalFormatting sqref="B25">
    <cfRule type="duplicateValues" dxfId="151" priority="10"/>
  </conditionalFormatting>
  <conditionalFormatting sqref="B138">
    <cfRule type="duplicateValues" dxfId="150" priority="8"/>
  </conditionalFormatting>
  <conditionalFormatting sqref="B156:B178 B107 B119:B122 B3:B23 B63:B103 B132:B136 B109:B114 B36:B37 B28:B29 B31:B33 B46:B49 B39:B44 B56:B61">
    <cfRule type="duplicateValues" dxfId="149" priority="19"/>
  </conditionalFormatting>
  <conditionalFormatting sqref="B155 B140:B144">
    <cfRule type="duplicateValues" dxfId="148" priority="20"/>
  </conditionalFormatting>
  <conditionalFormatting sqref="B148:B154">
    <cfRule type="duplicateValues" dxfId="147" priority="21"/>
  </conditionalFormatting>
  <conditionalFormatting sqref="B145:B147">
    <cfRule type="duplicateValues" dxfId="146" priority="22"/>
  </conditionalFormatting>
  <conditionalFormatting sqref="B140:B144">
    <cfRule type="duplicateValues" dxfId="145" priority="23"/>
  </conditionalFormatting>
  <conditionalFormatting sqref="P3:Q199">
    <cfRule type="colorScale" priority="7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R3:R199">
    <cfRule type="colorScale" priority="6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23:B129">
    <cfRule type="duplicateValues" dxfId="144" priority="24"/>
  </conditionalFormatting>
  <conditionalFormatting sqref="B130:B131">
    <cfRule type="duplicateValues" dxfId="143" priority="25"/>
  </conditionalFormatting>
  <conditionalFormatting sqref="B156:B199 B132:B136 B63:B107 B109:B122 B3:B23 B46:B54 B26:B44 B139 B56:B61">
    <cfRule type="duplicateValues" dxfId="142" priority="26"/>
  </conditionalFormatting>
  <conditionalFormatting sqref="P200:Q222">
    <cfRule type="colorScale" priority="5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R200:R222">
    <cfRule type="colorScale" priority="4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37">
    <cfRule type="duplicateValues" dxfId="141" priority="3"/>
  </conditionalFormatting>
  <conditionalFormatting sqref="B55">
    <cfRule type="duplicateValues" dxfId="140" priority="1"/>
  </conditionalFormatting>
  <conditionalFormatting sqref="B55">
    <cfRule type="duplicateValues" dxfId="139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91CB-78F6-41B6-9E8B-E0E27AA07F4C}">
  <dimension ref="A1:R243"/>
  <sheetViews>
    <sheetView workbookViewId="0"/>
  </sheetViews>
  <sheetFormatPr defaultRowHeight="15" x14ac:dyDescent="0.25"/>
  <sheetData>
    <row r="1" spans="1:18" ht="15.75" thickBot="1" x14ac:dyDescent="0.3">
      <c r="A1" s="122" t="s">
        <v>1261</v>
      </c>
      <c r="E1" s="123"/>
      <c r="F1" s="124"/>
      <c r="G1" s="123"/>
      <c r="H1" s="324" t="s">
        <v>710</v>
      </c>
      <c r="I1" s="324"/>
      <c r="J1" s="324"/>
      <c r="K1" s="324"/>
      <c r="L1" s="325" t="s">
        <v>711</v>
      </c>
      <c r="M1" s="326"/>
      <c r="N1" s="320" t="s">
        <v>469</v>
      </c>
      <c r="O1" s="320"/>
      <c r="P1" s="320" t="s">
        <v>626</v>
      </c>
      <c r="Q1" s="320"/>
      <c r="R1" s="136" t="s">
        <v>712</v>
      </c>
    </row>
    <row r="2" spans="1:18" ht="32.25" thickBot="1" x14ac:dyDescent="0.35">
      <c r="A2" s="142" t="s">
        <v>0</v>
      </c>
      <c r="B2" s="143" t="s">
        <v>1</v>
      </c>
      <c r="C2" s="144" t="s">
        <v>2</v>
      </c>
      <c r="D2" s="145" t="s">
        <v>3</v>
      </c>
      <c r="E2" s="53" t="s">
        <v>4</v>
      </c>
      <c r="F2" s="54" t="s">
        <v>5</v>
      </c>
      <c r="G2" s="53" t="s">
        <v>6</v>
      </c>
      <c r="H2" s="53" t="s">
        <v>713</v>
      </c>
      <c r="I2" s="53" t="s">
        <v>714</v>
      </c>
      <c r="J2" s="53" t="s">
        <v>715</v>
      </c>
      <c r="K2" s="53" t="s">
        <v>716</v>
      </c>
      <c r="L2" s="53" t="s">
        <v>717</v>
      </c>
      <c r="M2" s="53" t="s">
        <v>718</v>
      </c>
      <c r="N2" s="53" t="s">
        <v>719</v>
      </c>
      <c r="O2" s="121" t="s">
        <v>720</v>
      </c>
      <c r="P2" s="121" t="s">
        <v>721</v>
      </c>
      <c r="Q2" s="121" t="s">
        <v>722</v>
      </c>
      <c r="R2" s="121" t="s">
        <v>721</v>
      </c>
    </row>
    <row r="3" spans="1:18" ht="16.5" thickBot="1" x14ac:dyDescent="0.35">
      <c r="A3" s="151">
        <v>1</v>
      </c>
      <c r="B3" s="152" t="s">
        <v>382</v>
      </c>
      <c r="C3" s="153" t="s">
        <v>7</v>
      </c>
      <c r="D3" s="154" t="s">
        <v>327</v>
      </c>
      <c r="E3" s="155">
        <v>90.055620000000005</v>
      </c>
      <c r="F3" s="156">
        <v>0.65802729999999998</v>
      </c>
      <c r="G3" s="156" t="s">
        <v>440</v>
      </c>
      <c r="H3" s="157">
        <v>103323100</v>
      </c>
      <c r="I3" s="157">
        <v>102439600</v>
      </c>
      <c r="J3" s="157">
        <v>119786800</v>
      </c>
      <c r="K3" s="157">
        <v>88140990</v>
      </c>
      <c r="L3" s="157">
        <v>85625290</v>
      </c>
      <c r="M3" s="157">
        <v>114362800</v>
      </c>
      <c r="N3" s="157">
        <f t="shared" ref="N3:N67" si="0">MEDIAN(H3:I3)</f>
        <v>102881350</v>
      </c>
      <c r="O3" s="157">
        <f t="shared" ref="O3:O67" si="1">MEDIAN(J3:K3)</f>
        <v>103963895</v>
      </c>
      <c r="P3" s="159">
        <f>O3/N3</f>
        <v>1.0105222666693234</v>
      </c>
      <c r="Q3" s="159">
        <f t="shared" ref="Q3:Q67" si="2">M3/L3</f>
        <v>1.3356194180481025</v>
      </c>
      <c r="R3" s="160">
        <f t="shared" ref="R3:R67" si="3">TTEST(H3:I3,J3:K3,2,2)</f>
        <v>0.95169764210779395</v>
      </c>
    </row>
    <row r="4" spans="1:18" ht="16.5" thickBot="1" x14ac:dyDescent="0.35">
      <c r="A4" s="151">
        <v>2</v>
      </c>
      <c r="B4" s="152" t="s">
        <v>383</v>
      </c>
      <c r="C4" s="153" t="s">
        <v>8</v>
      </c>
      <c r="D4" s="154" t="s">
        <v>327</v>
      </c>
      <c r="E4" s="155">
        <v>175.1189</v>
      </c>
      <c r="F4" s="156">
        <v>0.64698180000000005</v>
      </c>
      <c r="G4" s="156" t="s">
        <v>440</v>
      </c>
      <c r="H4" s="157">
        <v>19962090</v>
      </c>
      <c r="I4" s="157">
        <v>19346660</v>
      </c>
      <c r="J4" s="157">
        <v>33461980</v>
      </c>
      <c r="K4" s="157">
        <v>14666500</v>
      </c>
      <c r="L4" s="157">
        <v>24732910</v>
      </c>
      <c r="M4" s="157">
        <v>15365020</v>
      </c>
      <c r="N4" s="157">
        <f t="shared" si="0"/>
        <v>19654375</v>
      </c>
      <c r="O4" s="157">
        <f t="shared" si="1"/>
        <v>24064240</v>
      </c>
      <c r="P4" s="159">
        <f t="shared" ref="P4:P67" si="4">O4/N4</f>
        <v>1.2243706553884313</v>
      </c>
      <c r="Q4" s="159">
        <f t="shared" si="2"/>
        <v>0.62123785676655108</v>
      </c>
      <c r="R4" s="160">
        <f t="shared" si="3"/>
        <v>0.68522743555574572</v>
      </c>
    </row>
    <row r="5" spans="1:18" ht="16.5" thickBot="1" x14ac:dyDescent="0.35">
      <c r="A5" s="151">
        <v>3</v>
      </c>
      <c r="B5" s="152" t="s">
        <v>384</v>
      </c>
      <c r="C5" s="153" t="s">
        <v>9</v>
      </c>
      <c r="D5" s="154" t="s">
        <v>327</v>
      </c>
      <c r="E5" s="155">
        <v>133.0607</v>
      </c>
      <c r="F5" s="156">
        <v>0.65791820000000001</v>
      </c>
      <c r="G5" s="156" t="s">
        <v>440</v>
      </c>
      <c r="H5" s="157">
        <v>8576001</v>
      </c>
      <c r="I5" s="157">
        <v>8030010</v>
      </c>
      <c r="J5" s="157">
        <v>10916050</v>
      </c>
      <c r="K5" s="157">
        <v>4322278</v>
      </c>
      <c r="L5" s="157">
        <v>9523921</v>
      </c>
      <c r="M5" s="157">
        <v>5796748</v>
      </c>
      <c r="N5" s="157">
        <f t="shared" si="0"/>
        <v>8303005.5</v>
      </c>
      <c r="O5" s="157">
        <f t="shared" si="1"/>
        <v>7619164</v>
      </c>
      <c r="P5" s="159">
        <f t="shared" si="4"/>
        <v>0.91763928134215977</v>
      </c>
      <c r="Q5" s="159">
        <f t="shared" si="2"/>
        <v>0.60865141573517878</v>
      </c>
      <c r="R5" s="160">
        <f t="shared" si="3"/>
        <v>0.85536872287587717</v>
      </c>
    </row>
    <row r="6" spans="1:18" ht="16.5" thickBot="1" x14ac:dyDescent="0.35">
      <c r="A6" s="151">
        <v>4</v>
      </c>
      <c r="B6" s="152" t="s">
        <v>385</v>
      </c>
      <c r="C6" s="153" t="s">
        <v>10</v>
      </c>
      <c r="D6" s="154" t="s">
        <v>327</v>
      </c>
      <c r="E6" s="155">
        <v>134.04480000000001</v>
      </c>
      <c r="F6" s="156">
        <v>0.66031810000000002</v>
      </c>
      <c r="G6" s="156" t="s">
        <v>440</v>
      </c>
      <c r="H6" s="157">
        <v>28425660</v>
      </c>
      <c r="I6" s="157">
        <v>31889170</v>
      </c>
      <c r="J6" s="157">
        <v>34178070</v>
      </c>
      <c r="K6" s="157">
        <v>35180040</v>
      </c>
      <c r="L6" s="157">
        <v>32884690</v>
      </c>
      <c r="M6" s="157">
        <v>33444030</v>
      </c>
      <c r="N6" s="157">
        <f t="shared" si="0"/>
        <v>30157415</v>
      </c>
      <c r="O6" s="157">
        <f t="shared" si="1"/>
        <v>34679055</v>
      </c>
      <c r="P6" s="159">
        <f t="shared" si="4"/>
        <v>1.1499346014902139</v>
      </c>
      <c r="Q6" s="159">
        <f t="shared" si="2"/>
        <v>1.0170091309968257</v>
      </c>
      <c r="R6" s="160">
        <f t="shared" si="3"/>
        <v>0.12892475583371399</v>
      </c>
    </row>
    <row r="7" spans="1:18" ht="16.5" thickBot="1" x14ac:dyDescent="0.35">
      <c r="A7" s="151">
        <v>5</v>
      </c>
      <c r="B7" s="152" t="s">
        <v>723</v>
      </c>
      <c r="C7" s="153" t="s">
        <v>724</v>
      </c>
      <c r="D7" s="154" t="s">
        <v>327</v>
      </c>
      <c r="E7" s="155">
        <v>122.0271</v>
      </c>
      <c r="F7" s="156">
        <v>0.67018999999999995</v>
      </c>
      <c r="G7" s="156" t="s">
        <v>440</v>
      </c>
      <c r="H7" s="157">
        <v>62475600</v>
      </c>
      <c r="I7" s="157">
        <v>94738150</v>
      </c>
      <c r="J7" s="157">
        <v>38751760</v>
      </c>
      <c r="K7" s="157">
        <v>42218900</v>
      </c>
      <c r="L7" s="157">
        <v>56962870</v>
      </c>
      <c r="M7" s="157">
        <v>49929810</v>
      </c>
      <c r="N7" s="157">
        <f t="shared" si="0"/>
        <v>78606875</v>
      </c>
      <c r="O7" s="157">
        <f t="shared" si="1"/>
        <v>40485330</v>
      </c>
      <c r="P7" s="159">
        <f t="shared" si="4"/>
        <v>0.51503548512773212</v>
      </c>
      <c r="Q7" s="159">
        <f t="shared" si="2"/>
        <v>0.87653255532946284</v>
      </c>
      <c r="R7" s="160">
        <f t="shared" si="3"/>
        <v>0.14321681456777047</v>
      </c>
    </row>
    <row r="8" spans="1:18" ht="16.5" thickBot="1" x14ac:dyDescent="0.35">
      <c r="A8" s="151">
        <v>6</v>
      </c>
      <c r="B8" s="152" t="s">
        <v>386</v>
      </c>
      <c r="C8" s="153" t="s">
        <v>11</v>
      </c>
      <c r="D8" s="154" t="s">
        <v>327</v>
      </c>
      <c r="E8" s="155">
        <v>148.06039999999999</v>
      </c>
      <c r="F8" s="156">
        <v>0.66191820000000001</v>
      </c>
      <c r="G8" s="156" t="s">
        <v>440</v>
      </c>
      <c r="H8" s="157">
        <v>290790500</v>
      </c>
      <c r="I8" s="157">
        <v>422407100</v>
      </c>
      <c r="J8" s="157">
        <v>425985200</v>
      </c>
      <c r="K8" s="157">
        <v>402075700</v>
      </c>
      <c r="L8" s="157">
        <v>372253000</v>
      </c>
      <c r="M8" s="157">
        <v>422419800</v>
      </c>
      <c r="N8" s="157">
        <f t="shared" si="0"/>
        <v>356598800</v>
      </c>
      <c r="O8" s="157">
        <f t="shared" si="1"/>
        <v>414030450</v>
      </c>
      <c r="P8" s="159">
        <f t="shared" si="4"/>
        <v>1.1610539631653276</v>
      </c>
      <c r="Q8" s="159">
        <f t="shared" si="2"/>
        <v>1.1347653343290718</v>
      </c>
      <c r="R8" s="160">
        <f t="shared" si="3"/>
        <v>0.48100922117289147</v>
      </c>
    </row>
    <row r="9" spans="1:18" ht="16.5" thickBot="1" x14ac:dyDescent="0.35">
      <c r="A9" s="151">
        <v>7</v>
      </c>
      <c r="B9" s="152" t="s">
        <v>387</v>
      </c>
      <c r="C9" s="153" t="s">
        <v>12</v>
      </c>
      <c r="D9" s="154" t="s">
        <v>327</v>
      </c>
      <c r="E9" s="155">
        <v>147.07640000000001</v>
      </c>
      <c r="F9" s="156">
        <v>0.6583909</v>
      </c>
      <c r="G9" s="156" t="s">
        <v>440</v>
      </c>
      <c r="H9" s="157">
        <v>46552260</v>
      </c>
      <c r="I9" s="157">
        <v>49387250</v>
      </c>
      <c r="J9" s="157">
        <v>84403340</v>
      </c>
      <c r="K9" s="157">
        <v>47670100</v>
      </c>
      <c r="L9" s="157">
        <v>66121500</v>
      </c>
      <c r="M9" s="157">
        <v>78791360</v>
      </c>
      <c r="N9" s="157">
        <f t="shared" si="0"/>
        <v>47969755</v>
      </c>
      <c r="O9" s="157">
        <f t="shared" si="1"/>
        <v>66036720</v>
      </c>
      <c r="P9" s="159">
        <f t="shared" si="4"/>
        <v>1.3766324218249604</v>
      </c>
      <c r="Q9" s="159">
        <f t="shared" si="2"/>
        <v>1.1916148302745704</v>
      </c>
      <c r="R9" s="160">
        <f t="shared" si="3"/>
        <v>0.43012353104286327</v>
      </c>
    </row>
    <row r="10" spans="1:18" ht="16.5" thickBot="1" x14ac:dyDescent="0.35">
      <c r="A10" s="151">
        <v>8</v>
      </c>
      <c r="B10" s="152" t="s">
        <v>13</v>
      </c>
      <c r="C10" s="153" t="s">
        <v>14</v>
      </c>
      <c r="D10" s="154" t="s">
        <v>327</v>
      </c>
      <c r="E10" s="155">
        <v>76.040099999999995</v>
      </c>
      <c r="F10" s="156">
        <v>0.66125449999999997</v>
      </c>
      <c r="G10" s="156" t="s">
        <v>440</v>
      </c>
      <c r="H10" s="157">
        <v>27590370</v>
      </c>
      <c r="I10" s="157">
        <v>29832570</v>
      </c>
      <c r="J10" s="157">
        <v>32534600</v>
      </c>
      <c r="K10" s="157">
        <v>36508080</v>
      </c>
      <c r="L10" s="157">
        <v>29025650</v>
      </c>
      <c r="M10" s="157">
        <v>34306550</v>
      </c>
      <c r="N10" s="157">
        <f t="shared" si="0"/>
        <v>28711470</v>
      </c>
      <c r="O10" s="157">
        <f t="shared" si="1"/>
        <v>34521340</v>
      </c>
      <c r="P10" s="159">
        <f t="shared" si="4"/>
        <v>1.2023536238304762</v>
      </c>
      <c r="Q10" s="159">
        <f t="shared" si="2"/>
        <v>1.18193907802237</v>
      </c>
      <c r="R10" s="160">
        <f t="shared" si="3"/>
        <v>0.12574295680547665</v>
      </c>
    </row>
    <row r="11" spans="1:18" ht="16.5" thickBot="1" x14ac:dyDescent="0.35">
      <c r="A11" s="151">
        <v>9</v>
      </c>
      <c r="B11" s="152" t="s">
        <v>388</v>
      </c>
      <c r="C11" s="153" t="s">
        <v>15</v>
      </c>
      <c r="D11" s="154" t="s">
        <v>327</v>
      </c>
      <c r="E11" s="155">
        <v>156.07679999999999</v>
      </c>
      <c r="F11" s="156">
        <v>0.61516369999999998</v>
      </c>
      <c r="G11" s="156" t="s">
        <v>440</v>
      </c>
      <c r="H11" s="157">
        <v>19267510</v>
      </c>
      <c r="I11" s="157">
        <v>16413730</v>
      </c>
      <c r="J11" s="157">
        <v>20574010</v>
      </c>
      <c r="K11" s="157">
        <v>15059900</v>
      </c>
      <c r="L11" s="157">
        <v>18811390</v>
      </c>
      <c r="M11" s="157">
        <v>18261570</v>
      </c>
      <c r="N11" s="157">
        <f t="shared" si="0"/>
        <v>17840620</v>
      </c>
      <c r="O11" s="157">
        <f t="shared" si="1"/>
        <v>17816955</v>
      </c>
      <c r="P11" s="159">
        <f t="shared" si="4"/>
        <v>0.998673532646287</v>
      </c>
      <c r="Q11" s="159">
        <f t="shared" si="2"/>
        <v>0.97077196315636427</v>
      </c>
      <c r="R11" s="160">
        <f t="shared" si="3"/>
        <v>0.99460978615521145</v>
      </c>
    </row>
    <row r="12" spans="1:18" ht="16.5" thickBot="1" x14ac:dyDescent="0.35">
      <c r="A12" s="151">
        <v>10</v>
      </c>
      <c r="B12" s="152" t="s">
        <v>389</v>
      </c>
      <c r="C12" s="153" t="s">
        <v>16</v>
      </c>
      <c r="D12" s="154" t="s">
        <v>327</v>
      </c>
      <c r="E12" s="155">
        <v>132.1019</v>
      </c>
      <c r="F12" s="156">
        <v>0.69082730000000003</v>
      </c>
      <c r="G12" s="156" t="s">
        <v>440</v>
      </c>
      <c r="H12" s="157">
        <v>317702000</v>
      </c>
      <c r="I12" s="157">
        <v>356642300</v>
      </c>
      <c r="J12" s="157">
        <v>417448300</v>
      </c>
      <c r="K12" s="157">
        <v>193285800</v>
      </c>
      <c r="L12" s="157">
        <v>396669200</v>
      </c>
      <c r="M12" s="157">
        <v>253229500</v>
      </c>
      <c r="N12" s="157">
        <f t="shared" si="0"/>
        <v>337172150</v>
      </c>
      <c r="O12" s="157">
        <f t="shared" si="1"/>
        <v>305367050</v>
      </c>
      <c r="P12" s="159">
        <f t="shared" si="4"/>
        <v>0.90567103481114919</v>
      </c>
      <c r="Q12" s="159">
        <f t="shared" si="2"/>
        <v>0.63838962036881108</v>
      </c>
      <c r="R12" s="160">
        <f t="shared" si="3"/>
        <v>0.80605979722276477</v>
      </c>
    </row>
    <row r="13" spans="1:18" ht="16.5" thickBot="1" x14ac:dyDescent="0.35">
      <c r="A13" s="151">
        <v>11</v>
      </c>
      <c r="B13" s="152" t="s">
        <v>390</v>
      </c>
      <c r="C13" s="153" t="s">
        <v>17</v>
      </c>
      <c r="D13" s="154" t="s">
        <v>327</v>
      </c>
      <c r="E13" s="155">
        <v>147.1129</v>
      </c>
      <c r="F13" s="156">
        <v>0.61311819999999995</v>
      </c>
      <c r="G13" s="156" t="s">
        <v>440</v>
      </c>
      <c r="H13" s="157">
        <v>34099810</v>
      </c>
      <c r="I13" s="157">
        <v>30583620</v>
      </c>
      <c r="J13" s="157">
        <v>37173740</v>
      </c>
      <c r="K13" s="157">
        <v>23555370</v>
      </c>
      <c r="L13" s="157">
        <v>36029410</v>
      </c>
      <c r="M13" s="157">
        <v>22245500</v>
      </c>
      <c r="N13" s="157">
        <f t="shared" si="0"/>
        <v>32341715</v>
      </c>
      <c r="O13" s="157">
        <f t="shared" si="1"/>
        <v>30364555</v>
      </c>
      <c r="P13" s="159">
        <f t="shared" si="4"/>
        <v>0.93886656907340871</v>
      </c>
      <c r="Q13" s="159">
        <f t="shared" si="2"/>
        <v>0.61742615269026058</v>
      </c>
      <c r="R13" s="160">
        <f t="shared" si="3"/>
        <v>0.80501509477171229</v>
      </c>
    </row>
    <row r="14" spans="1:18" ht="16.5" thickBot="1" x14ac:dyDescent="0.35">
      <c r="A14" s="151">
        <v>12</v>
      </c>
      <c r="B14" s="152" t="s">
        <v>391</v>
      </c>
      <c r="C14" s="153" t="s">
        <v>18</v>
      </c>
      <c r="D14" s="154" t="s">
        <v>327</v>
      </c>
      <c r="E14" s="155">
        <v>150.0583</v>
      </c>
      <c r="F14" s="156">
        <v>0.69302730000000001</v>
      </c>
      <c r="G14" s="156" t="s">
        <v>440</v>
      </c>
      <c r="H14" s="157">
        <v>71069830</v>
      </c>
      <c r="I14" s="157">
        <v>88871220</v>
      </c>
      <c r="J14" s="157">
        <v>101813100</v>
      </c>
      <c r="K14" s="157">
        <v>49576680</v>
      </c>
      <c r="L14" s="157">
        <v>97738270</v>
      </c>
      <c r="M14" s="157">
        <v>58423960</v>
      </c>
      <c r="N14" s="157">
        <f t="shared" si="0"/>
        <v>79970525</v>
      </c>
      <c r="O14" s="157">
        <f t="shared" si="1"/>
        <v>75694890</v>
      </c>
      <c r="P14" s="159">
        <f t="shared" si="4"/>
        <v>0.94653486393893249</v>
      </c>
      <c r="Q14" s="159">
        <f t="shared" si="2"/>
        <v>0.59775930144865463</v>
      </c>
      <c r="R14" s="160">
        <f t="shared" si="3"/>
        <v>0.89108377036054076</v>
      </c>
    </row>
    <row r="15" spans="1:18" ht="16.5" thickBot="1" x14ac:dyDescent="0.35">
      <c r="A15" s="151">
        <v>13</v>
      </c>
      <c r="B15" s="152" t="s">
        <v>392</v>
      </c>
      <c r="C15" s="153" t="s">
        <v>19</v>
      </c>
      <c r="D15" s="154" t="s">
        <v>327</v>
      </c>
      <c r="E15" s="155">
        <v>166.08619999999999</v>
      </c>
      <c r="F15" s="156">
        <v>0.69400910000000005</v>
      </c>
      <c r="G15" s="156" t="s">
        <v>440</v>
      </c>
      <c r="H15" s="157">
        <v>47390880</v>
      </c>
      <c r="I15" s="157">
        <v>55833270</v>
      </c>
      <c r="J15" s="157">
        <v>71393630</v>
      </c>
      <c r="K15" s="157">
        <v>28716440</v>
      </c>
      <c r="L15" s="157">
        <v>66931730</v>
      </c>
      <c r="M15" s="157">
        <v>43678120</v>
      </c>
      <c r="N15" s="157">
        <f t="shared" si="0"/>
        <v>51612075</v>
      </c>
      <c r="O15" s="157">
        <f t="shared" si="1"/>
        <v>50055035</v>
      </c>
      <c r="P15" s="159">
        <f t="shared" si="4"/>
        <v>0.96983186589572301</v>
      </c>
      <c r="Q15" s="159">
        <f t="shared" si="2"/>
        <v>0.65257718573836354</v>
      </c>
      <c r="R15" s="160">
        <f t="shared" si="3"/>
        <v>0.94944922096780804</v>
      </c>
    </row>
    <row r="16" spans="1:18" ht="16.5" thickBot="1" x14ac:dyDescent="0.35">
      <c r="A16" s="151">
        <v>14</v>
      </c>
      <c r="B16" s="152" t="s">
        <v>393</v>
      </c>
      <c r="C16" s="153" t="s">
        <v>20</v>
      </c>
      <c r="D16" s="154" t="s">
        <v>327</v>
      </c>
      <c r="E16" s="155">
        <v>116.07089999999999</v>
      </c>
      <c r="F16" s="156">
        <v>0.67748180000000002</v>
      </c>
      <c r="G16" s="156" t="s">
        <v>440</v>
      </c>
      <c r="H16" s="157">
        <v>236267700</v>
      </c>
      <c r="I16" s="157">
        <v>262637700</v>
      </c>
      <c r="J16" s="157">
        <v>344606400</v>
      </c>
      <c r="K16" s="157">
        <v>170509500</v>
      </c>
      <c r="L16" s="157">
        <v>291474300</v>
      </c>
      <c r="M16" s="157">
        <v>216158900</v>
      </c>
      <c r="N16" s="157">
        <f t="shared" si="0"/>
        <v>249452700</v>
      </c>
      <c r="O16" s="157">
        <f t="shared" si="1"/>
        <v>257557950</v>
      </c>
      <c r="P16" s="159">
        <f t="shared" si="4"/>
        <v>1.0324921317748816</v>
      </c>
      <c r="Q16" s="159">
        <f t="shared" si="2"/>
        <v>0.74160534908223474</v>
      </c>
      <c r="R16" s="160">
        <f t="shared" si="3"/>
        <v>0.93503992273781045</v>
      </c>
    </row>
    <row r="17" spans="1:18" ht="16.5" thickBot="1" x14ac:dyDescent="0.35">
      <c r="A17" s="151">
        <v>15</v>
      </c>
      <c r="B17" s="152" t="s">
        <v>394</v>
      </c>
      <c r="C17" s="153" t="s">
        <v>21</v>
      </c>
      <c r="D17" s="154" t="s">
        <v>327</v>
      </c>
      <c r="E17" s="155">
        <v>106.05029999999999</v>
      </c>
      <c r="F17" s="156">
        <v>0.65644539999999996</v>
      </c>
      <c r="G17" s="156" t="s">
        <v>440</v>
      </c>
      <c r="H17" s="157">
        <v>10490370</v>
      </c>
      <c r="I17" s="157">
        <v>10737010</v>
      </c>
      <c r="J17" s="157">
        <v>11869210</v>
      </c>
      <c r="K17" s="157">
        <v>7278822</v>
      </c>
      <c r="L17" s="157">
        <v>9148225</v>
      </c>
      <c r="M17" s="157">
        <v>7043460</v>
      </c>
      <c r="N17" s="157">
        <f t="shared" si="0"/>
        <v>10613690</v>
      </c>
      <c r="O17" s="157">
        <f t="shared" si="1"/>
        <v>9574016</v>
      </c>
      <c r="P17" s="159">
        <f t="shared" si="4"/>
        <v>0.90204405819276801</v>
      </c>
      <c r="Q17" s="159">
        <f t="shared" si="2"/>
        <v>0.76992640648869037</v>
      </c>
      <c r="R17" s="160">
        <f t="shared" si="3"/>
        <v>0.6953599478812218</v>
      </c>
    </row>
    <row r="18" spans="1:18" ht="16.5" thickBot="1" x14ac:dyDescent="0.35">
      <c r="A18" s="151">
        <v>16</v>
      </c>
      <c r="B18" s="152" t="s">
        <v>395</v>
      </c>
      <c r="C18" s="153" t="s">
        <v>22</v>
      </c>
      <c r="D18" s="154" t="s">
        <v>327</v>
      </c>
      <c r="E18" s="155">
        <v>120.0658</v>
      </c>
      <c r="F18" s="156">
        <v>0.65991820000000001</v>
      </c>
      <c r="G18" s="156" t="s">
        <v>440</v>
      </c>
      <c r="H18" s="157">
        <v>24816790</v>
      </c>
      <c r="I18" s="157">
        <v>35391840</v>
      </c>
      <c r="J18" s="157">
        <v>35950470</v>
      </c>
      <c r="K18" s="157">
        <v>22101210</v>
      </c>
      <c r="L18" s="157">
        <v>28713720</v>
      </c>
      <c r="M18" s="157">
        <v>23523520</v>
      </c>
      <c r="N18" s="157">
        <f t="shared" si="0"/>
        <v>30104315</v>
      </c>
      <c r="O18" s="157">
        <f t="shared" si="1"/>
        <v>29025840</v>
      </c>
      <c r="P18" s="159">
        <f t="shared" si="4"/>
        <v>0.96417540143331615</v>
      </c>
      <c r="Q18" s="159">
        <f t="shared" si="2"/>
        <v>0.81924320499050629</v>
      </c>
      <c r="R18" s="160">
        <f t="shared" si="3"/>
        <v>0.91280475070138467</v>
      </c>
    </row>
    <row r="19" spans="1:18" ht="16.5" thickBot="1" x14ac:dyDescent="0.35">
      <c r="A19" s="151">
        <v>17</v>
      </c>
      <c r="B19" s="152" t="s">
        <v>396</v>
      </c>
      <c r="C19" s="153" t="s">
        <v>329</v>
      </c>
      <c r="D19" s="154" t="s">
        <v>327</v>
      </c>
      <c r="E19" s="155">
        <v>205.09729999999999</v>
      </c>
      <c r="F19" s="156">
        <v>1.728718</v>
      </c>
      <c r="G19" s="156" t="s">
        <v>440</v>
      </c>
      <c r="H19" s="157">
        <v>31850750</v>
      </c>
      <c r="I19" s="157">
        <v>39115450</v>
      </c>
      <c r="J19" s="157">
        <v>36848760</v>
      </c>
      <c r="K19" s="157">
        <v>28805720</v>
      </c>
      <c r="L19" s="157">
        <v>37946210</v>
      </c>
      <c r="M19" s="157">
        <v>28818310</v>
      </c>
      <c r="N19" s="157">
        <f t="shared" si="0"/>
        <v>35483100</v>
      </c>
      <c r="O19" s="157">
        <f t="shared" si="1"/>
        <v>32827240</v>
      </c>
      <c r="P19" s="159">
        <f t="shared" si="4"/>
        <v>0.92515141010791058</v>
      </c>
      <c r="Q19" s="159">
        <f t="shared" si="2"/>
        <v>0.75945160267652556</v>
      </c>
      <c r="R19" s="160">
        <f t="shared" si="3"/>
        <v>0.67255686414604177</v>
      </c>
    </row>
    <row r="20" spans="1:18" ht="16.5" thickBot="1" x14ac:dyDescent="0.35">
      <c r="A20" s="151">
        <v>18</v>
      </c>
      <c r="B20" s="152" t="s">
        <v>397</v>
      </c>
      <c r="C20" s="153" t="s">
        <v>23</v>
      </c>
      <c r="D20" s="154" t="s">
        <v>327</v>
      </c>
      <c r="E20" s="155">
        <v>182.08099999999999</v>
      </c>
      <c r="F20" s="156">
        <v>0.6832182</v>
      </c>
      <c r="G20" s="156" t="s">
        <v>440</v>
      </c>
      <c r="H20" s="157">
        <v>72249490</v>
      </c>
      <c r="I20" s="157">
        <v>68596710</v>
      </c>
      <c r="J20" s="157">
        <v>84964130</v>
      </c>
      <c r="K20" s="157">
        <v>42047710</v>
      </c>
      <c r="L20" s="157">
        <v>85661610</v>
      </c>
      <c r="M20" s="157">
        <v>51801280</v>
      </c>
      <c r="N20" s="157">
        <f t="shared" si="0"/>
        <v>70423100</v>
      </c>
      <c r="O20" s="157">
        <f t="shared" si="1"/>
        <v>63505920</v>
      </c>
      <c r="P20" s="159">
        <f t="shared" si="4"/>
        <v>0.90177683174980938</v>
      </c>
      <c r="Q20" s="159">
        <f t="shared" si="2"/>
        <v>0.60471989727953979</v>
      </c>
      <c r="R20" s="160">
        <f t="shared" si="3"/>
        <v>0.77852159154354716</v>
      </c>
    </row>
    <row r="21" spans="1:18" ht="16.5" thickBot="1" x14ac:dyDescent="0.35">
      <c r="A21" s="151">
        <v>19</v>
      </c>
      <c r="B21" s="152" t="s">
        <v>398</v>
      </c>
      <c r="C21" s="153" t="s">
        <v>24</v>
      </c>
      <c r="D21" s="154" t="s">
        <v>327</v>
      </c>
      <c r="E21" s="155">
        <v>118.0865</v>
      </c>
      <c r="F21" s="156">
        <v>0.67110910000000001</v>
      </c>
      <c r="G21" s="156" t="s">
        <v>440</v>
      </c>
      <c r="H21" s="157">
        <v>680650800</v>
      </c>
      <c r="I21" s="157">
        <v>779898400</v>
      </c>
      <c r="J21" s="157">
        <v>861302100</v>
      </c>
      <c r="K21" s="157">
        <v>692340300</v>
      </c>
      <c r="L21" s="157">
        <v>472918000</v>
      </c>
      <c r="M21" s="157">
        <v>944886500</v>
      </c>
      <c r="N21" s="157">
        <f t="shared" si="0"/>
        <v>730274600</v>
      </c>
      <c r="O21" s="157">
        <f t="shared" si="1"/>
        <v>776821200</v>
      </c>
      <c r="P21" s="159">
        <f t="shared" si="4"/>
        <v>1.0637384896037736</v>
      </c>
      <c r="Q21" s="159">
        <f t="shared" si="2"/>
        <v>1.9979922523566453</v>
      </c>
      <c r="R21" s="160">
        <f t="shared" si="3"/>
        <v>0.68155849699192805</v>
      </c>
    </row>
    <row r="22" spans="1:18" ht="16.5" thickBot="1" x14ac:dyDescent="0.35">
      <c r="A22" s="151">
        <v>20</v>
      </c>
      <c r="B22" s="152" t="s">
        <v>776</v>
      </c>
      <c r="C22" s="153" t="s">
        <v>777</v>
      </c>
      <c r="D22" s="154" t="s">
        <v>327</v>
      </c>
      <c r="E22" s="155">
        <v>241.0307</v>
      </c>
      <c r="F22" s="156">
        <v>0.65672730000000001</v>
      </c>
      <c r="G22" s="156" t="s">
        <v>440</v>
      </c>
      <c r="H22" s="157">
        <v>7432270</v>
      </c>
      <c r="I22" s="157">
        <v>10108880</v>
      </c>
      <c r="J22" s="157">
        <v>14442800</v>
      </c>
      <c r="K22" s="157">
        <v>10399350</v>
      </c>
      <c r="L22" s="157">
        <v>10867550</v>
      </c>
      <c r="M22" s="157">
        <v>10330540</v>
      </c>
      <c r="N22" s="157">
        <f t="shared" si="0"/>
        <v>8770575</v>
      </c>
      <c r="O22" s="157">
        <f t="shared" si="1"/>
        <v>12421075</v>
      </c>
      <c r="P22" s="159">
        <f t="shared" si="4"/>
        <v>1.4162212853775265</v>
      </c>
      <c r="Q22" s="159">
        <f t="shared" si="2"/>
        <v>0.95058591862931385</v>
      </c>
      <c r="R22" s="160">
        <f t="shared" si="3"/>
        <v>0.27110917080173125</v>
      </c>
    </row>
    <row r="23" spans="1:18" ht="16.5" thickBot="1" x14ac:dyDescent="0.35">
      <c r="A23" s="151">
        <v>21</v>
      </c>
      <c r="B23" s="133" t="s">
        <v>291</v>
      </c>
      <c r="C23" s="134" t="s">
        <v>292</v>
      </c>
      <c r="D23" s="135" t="s">
        <v>27</v>
      </c>
      <c r="E23" s="161">
        <v>505.988</v>
      </c>
      <c r="F23" s="162">
        <v>0.51802999999999999</v>
      </c>
      <c r="G23" s="162" t="s">
        <v>441</v>
      </c>
      <c r="H23" s="163">
        <v>853550.8</v>
      </c>
      <c r="I23" s="163">
        <v>622076.80000000005</v>
      </c>
      <c r="J23" s="163">
        <v>940057.5</v>
      </c>
      <c r="K23" s="163">
        <v>700123.5</v>
      </c>
      <c r="L23" s="163">
        <v>973364.3</v>
      </c>
      <c r="M23" s="163">
        <v>787661.1</v>
      </c>
      <c r="N23" s="163">
        <f t="shared" si="0"/>
        <v>737813.8</v>
      </c>
      <c r="O23" s="163">
        <f t="shared" si="1"/>
        <v>820090.5</v>
      </c>
      <c r="P23" s="159">
        <f t="shared" si="4"/>
        <v>1.1115141787806082</v>
      </c>
      <c r="Q23" s="159">
        <f t="shared" si="2"/>
        <v>0.8092151109302036</v>
      </c>
      <c r="R23" s="160">
        <f t="shared" si="3"/>
        <v>0.67048097451363931</v>
      </c>
    </row>
    <row r="24" spans="1:18" ht="16.5" thickBot="1" x14ac:dyDescent="0.35">
      <c r="A24" s="151">
        <v>22</v>
      </c>
      <c r="B24" s="133" t="s">
        <v>25</v>
      </c>
      <c r="C24" s="134" t="s">
        <v>26</v>
      </c>
      <c r="D24" s="135" t="s">
        <v>27</v>
      </c>
      <c r="E24" s="161">
        <v>426.0222</v>
      </c>
      <c r="F24" s="162">
        <v>0.52029999999999998</v>
      </c>
      <c r="G24" s="162" t="s">
        <v>441</v>
      </c>
      <c r="H24" s="163">
        <v>2099889</v>
      </c>
      <c r="I24" s="163">
        <v>1709982</v>
      </c>
      <c r="J24" s="163">
        <v>2111424</v>
      </c>
      <c r="K24" s="163">
        <v>2374110</v>
      </c>
      <c r="L24" s="163">
        <v>2057954</v>
      </c>
      <c r="M24" s="163">
        <v>2205877</v>
      </c>
      <c r="N24" s="163">
        <f t="shared" si="0"/>
        <v>1904935.5</v>
      </c>
      <c r="O24" s="163">
        <f t="shared" si="1"/>
        <v>2242767</v>
      </c>
      <c r="P24" s="159">
        <f t="shared" si="4"/>
        <v>1.1773453746859146</v>
      </c>
      <c r="Q24" s="159">
        <f t="shared" si="2"/>
        <v>1.0718786717293001</v>
      </c>
      <c r="R24" s="160">
        <f t="shared" si="3"/>
        <v>0.2872274490015988</v>
      </c>
    </row>
    <row r="25" spans="1:18" ht="16.5" thickBot="1" x14ac:dyDescent="0.35">
      <c r="A25" s="151">
        <v>23</v>
      </c>
      <c r="B25" s="133" t="s">
        <v>28</v>
      </c>
      <c r="C25" s="134" t="s">
        <v>29</v>
      </c>
      <c r="D25" s="135" t="s">
        <v>27</v>
      </c>
      <c r="E25" s="161">
        <v>348.06959999999998</v>
      </c>
      <c r="F25" s="162">
        <v>0.68200000000000005</v>
      </c>
      <c r="G25" s="162" t="s">
        <v>440</v>
      </c>
      <c r="H25" s="163">
        <v>15836390</v>
      </c>
      <c r="I25" s="163">
        <v>13512450</v>
      </c>
      <c r="J25" s="163">
        <v>6537908</v>
      </c>
      <c r="K25" s="163">
        <v>19210560</v>
      </c>
      <c r="L25" s="163">
        <v>7052400</v>
      </c>
      <c r="M25" s="163">
        <v>14005700</v>
      </c>
      <c r="N25" s="163">
        <f t="shared" si="0"/>
        <v>14674420</v>
      </c>
      <c r="O25" s="163">
        <f t="shared" si="1"/>
        <v>12874234</v>
      </c>
      <c r="P25" s="159">
        <f t="shared" si="4"/>
        <v>0.87732489597544572</v>
      </c>
      <c r="Q25" s="159">
        <f t="shared" si="2"/>
        <v>1.9859480460552437</v>
      </c>
      <c r="R25" s="160">
        <f t="shared" si="3"/>
        <v>0.80615020715986574</v>
      </c>
    </row>
    <row r="26" spans="1:18" ht="16.5" thickBot="1" x14ac:dyDescent="0.35">
      <c r="A26" s="151">
        <v>24</v>
      </c>
      <c r="B26" s="133" t="s">
        <v>57</v>
      </c>
      <c r="C26" s="134" t="s">
        <v>58</v>
      </c>
      <c r="D26" s="135" t="s">
        <v>27</v>
      </c>
      <c r="E26" s="161">
        <v>268.1035</v>
      </c>
      <c r="F26" s="162">
        <v>0.68930009999999997</v>
      </c>
      <c r="G26" s="162" t="s">
        <v>440</v>
      </c>
      <c r="H26" s="163">
        <v>26545170</v>
      </c>
      <c r="I26" s="163">
        <v>43503580</v>
      </c>
      <c r="J26" s="163">
        <v>18767010</v>
      </c>
      <c r="K26" s="163">
        <v>57666300</v>
      </c>
      <c r="L26" s="163">
        <v>21955410</v>
      </c>
      <c r="M26" s="163">
        <v>165488200</v>
      </c>
      <c r="N26" s="163">
        <f t="shared" si="0"/>
        <v>35024375</v>
      </c>
      <c r="O26" s="163">
        <f t="shared" si="1"/>
        <v>38216655</v>
      </c>
      <c r="P26" s="159">
        <f t="shared" si="4"/>
        <v>1.091144524349114</v>
      </c>
      <c r="Q26" s="159">
        <f t="shared" si="2"/>
        <v>7.5374679862503138</v>
      </c>
      <c r="R26" s="160">
        <f t="shared" si="3"/>
        <v>0.89420960286251883</v>
      </c>
    </row>
    <row r="27" spans="1:18" ht="16.5" thickBot="1" x14ac:dyDescent="0.35">
      <c r="A27" s="151">
        <v>25</v>
      </c>
      <c r="B27" s="133" t="s">
        <v>325</v>
      </c>
      <c r="C27" s="134" t="s">
        <v>326</v>
      </c>
      <c r="D27" s="135" t="s">
        <v>27</v>
      </c>
      <c r="E27" s="161">
        <v>134.04599999999999</v>
      </c>
      <c r="F27" s="162">
        <v>0.69003639999999999</v>
      </c>
      <c r="G27" s="162" t="s">
        <v>441</v>
      </c>
      <c r="H27" s="163">
        <v>1344770</v>
      </c>
      <c r="I27" s="163">
        <v>2225525</v>
      </c>
      <c r="J27" s="163">
        <v>1007174</v>
      </c>
      <c r="K27" s="163">
        <v>3488455</v>
      </c>
      <c r="L27" s="163">
        <v>1120568</v>
      </c>
      <c r="M27" s="163">
        <v>6517286</v>
      </c>
      <c r="N27" s="163">
        <f t="shared" si="0"/>
        <v>1785147.5</v>
      </c>
      <c r="O27" s="163">
        <f t="shared" si="1"/>
        <v>2247814.5</v>
      </c>
      <c r="P27" s="159">
        <f t="shared" si="4"/>
        <v>1.2591757823933316</v>
      </c>
      <c r="Q27" s="159">
        <f t="shared" si="2"/>
        <v>5.8160557859942461</v>
      </c>
      <c r="R27" s="160">
        <f t="shared" si="3"/>
        <v>0.75882808698923443</v>
      </c>
    </row>
    <row r="28" spans="1:18" ht="16.5" thickBot="1" x14ac:dyDescent="0.35">
      <c r="A28" s="151">
        <v>26</v>
      </c>
      <c r="B28" s="133" t="s">
        <v>331</v>
      </c>
      <c r="C28" s="134" t="s">
        <v>332</v>
      </c>
      <c r="D28" s="135" t="s">
        <v>27</v>
      </c>
      <c r="E28" s="161">
        <v>442.01740000000001</v>
      </c>
      <c r="F28" s="162">
        <v>0.53038890000000005</v>
      </c>
      <c r="G28" s="162" t="s">
        <v>441</v>
      </c>
      <c r="H28" s="163">
        <v>90855.34</v>
      </c>
      <c r="I28" s="163">
        <v>69161.66</v>
      </c>
      <c r="J28" s="163">
        <v>145059.70000000001</v>
      </c>
      <c r="K28" s="163">
        <v>89104.25</v>
      </c>
      <c r="L28" s="163">
        <v>167701.9</v>
      </c>
      <c r="M28" s="163">
        <v>53799.93</v>
      </c>
      <c r="N28" s="163">
        <f t="shared" si="0"/>
        <v>80008.5</v>
      </c>
      <c r="O28" s="163">
        <f t="shared" si="1"/>
        <v>117081.97500000001</v>
      </c>
      <c r="P28" s="159">
        <f t="shared" si="4"/>
        <v>1.4633692045220197</v>
      </c>
      <c r="Q28" s="159">
        <f t="shared" si="2"/>
        <v>0.32080691989774712</v>
      </c>
      <c r="R28" s="160">
        <f t="shared" si="3"/>
        <v>0.34207880008813041</v>
      </c>
    </row>
    <row r="29" spans="1:18" ht="16.5" thickBot="1" x14ac:dyDescent="0.35">
      <c r="A29" s="151">
        <v>27</v>
      </c>
      <c r="B29" s="133" t="s">
        <v>333</v>
      </c>
      <c r="C29" s="134" t="s">
        <v>334</v>
      </c>
      <c r="D29" s="135" t="s">
        <v>27</v>
      </c>
      <c r="E29" s="161">
        <v>364.06439999999998</v>
      </c>
      <c r="F29" s="162">
        <v>0.70620000000000005</v>
      </c>
      <c r="G29" s="162" t="s">
        <v>440</v>
      </c>
      <c r="H29" s="163">
        <v>1632819</v>
      </c>
      <c r="I29" s="163">
        <v>1973704</v>
      </c>
      <c r="J29" s="163">
        <v>439943.1</v>
      </c>
      <c r="K29" s="163">
        <v>2989666</v>
      </c>
      <c r="L29" s="163">
        <v>700901.5</v>
      </c>
      <c r="M29" s="163">
        <v>2421351</v>
      </c>
      <c r="N29" s="163">
        <f t="shared" si="0"/>
        <v>1803261.5</v>
      </c>
      <c r="O29" s="163">
        <f t="shared" si="1"/>
        <v>1714804.5499999998</v>
      </c>
      <c r="P29" s="159">
        <f t="shared" si="4"/>
        <v>0.95094613288200291</v>
      </c>
      <c r="Q29" s="159">
        <f t="shared" si="2"/>
        <v>3.4546237952123087</v>
      </c>
      <c r="R29" s="160">
        <f t="shared" si="3"/>
        <v>0.95142710750063431</v>
      </c>
    </row>
    <row r="30" spans="1:18" ht="16.5" thickBot="1" x14ac:dyDescent="0.35">
      <c r="A30" s="151">
        <v>28</v>
      </c>
      <c r="B30" s="133" t="s">
        <v>727</v>
      </c>
      <c r="C30" s="134" t="s">
        <v>728</v>
      </c>
      <c r="D30" s="135" t="s">
        <v>27</v>
      </c>
      <c r="E30" s="161">
        <v>284.09829999999999</v>
      </c>
      <c r="F30" s="162">
        <v>0.68369999999999997</v>
      </c>
      <c r="G30" s="162" t="s">
        <v>440</v>
      </c>
      <c r="H30" s="163">
        <v>15643920</v>
      </c>
      <c r="I30" s="163">
        <v>22959150</v>
      </c>
      <c r="J30" s="163">
        <v>22759980</v>
      </c>
      <c r="K30" s="163">
        <v>19222450</v>
      </c>
      <c r="L30" s="163">
        <v>20752570</v>
      </c>
      <c r="M30" s="163">
        <v>27743990</v>
      </c>
      <c r="N30" s="163">
        <f t="shared" si="0"/>
        <v>19301535</v>
      </c>
      <c r="O30" s="163">
        <f t="shared" si="1"/>
        <v>20991215</v>
      </c>
      <c r="P30" s="159">
        <f t="shared" si="4"/>
        <v>1.0875412240529057</v>
      </c>
      <c r="Q30" s="159">
        <f t="shared" si="2"/>
        <v>1.3368941774440466</v>
      </c>
      <c r="R30" s="160">
        <f t="shared" si="3"/>
        <v>0.7178704173011704</v>
      </c>
    </row>
    <row r="31" spans="1:18" ht="16.5" thickBot="1" x14ac:dyDescent="0.35">
      <c r="A31" s="151">
        <v>29</v>
      </c>
      <c r="B31" s="133" t="s">
        <v>480</v>
      </c>
      <c r="C31" s="134" t="s">
        <v>481</v>
      </c>
      <c r="D31" s="135" t="s">
        <v>27</v>
      </c>
      <c r="E31" s="161">
        <v>152.0566</v>
      </c>
      <c r="F31" s="162">
        <v>0.68869100000000005</v>
      </c>
      <c r="G31" s="162" t="s">
        <v>440</v>
      </c>
      <c r="H31" s="163">
        <v>19556080</v>
      </c>
      <c r="I31" s="163">
        <v>32022020</v>
      </c>
      <c r="J31" s="163">
        <v>33839310</v>
      </c>
      <c r="K31" s="163">
        <v>22545610</v>
      </c>
      <c r="L31" s="163">
        <v>21642420</v>
      </c>
      <c r="M31" s="163">
        <v>36606900</v>
      </c>
      <c r="N31" s="163">
        <f t="shared" si="0"/>
        <v>25789050</v>
      </c>
      <c r="O31" s="163">
        <f t="shared" si="1"/>
        <v>28192460</v>
      </c>
      <c r="P31" s="159">
        <f t="shared" si="4"/>
        <v>1.0931949800399783</v>
      </c>
      <c r="Q31" s="159">
        <f t="shared" si="2"/>
        <v>1.6914420845727973</v>
      </c>
      <c r="R31" s="160">
        <f t="shared" si="3"/>
        <v>0.80193845894746041</v>
      </c>
    </row>
    <row r="32" spans="1:18" ht="16.5" thickBot="1" x14ac:dyDescent="0.35">
      <c r="A32" s="151">
        <v>30</v>
      </c>
      <c r="B32" s="133" t="s">
        <v>778</v>
      </c>
      <c r="C32" s="134" t="s">
        <v>779</v>
      </c>
      <c r="D32" s="135" t="s">
        <v>27</v>
      </c>
      <c r="E32" s="161">
        <v>402.01069999999999</v>
      </c>
      <c r="F32" s="162">
        <v>0.5172445</v>
      </c>
      <c r="G32" s="162" t="s">
        <v>441</v>
      </c>
      <c r="H32" s="163">
        <v>127366.6</v>
      </c>
      <c r="I32" s="163">
        <v>98452.79</v>
      </c>
      <c r="J32" s="163">
        <v>117108.8</v>
      </c>
      <c r="K32" s="163">
        <v>89272.56</v>
      </c>
      <c r="L32" s="163">
        <v>153952.29999999999</v>
      </c>
      <c r="M32" s="163">
        <v>87168.72</v>
      </c>
      <c r="N32" s="163">
        <f t="shared" si="0"/>
        <v>112909.69500000001</v>
      </c>
      <c r="O32" s="163">
        <f t="shared" si="1"/>
        <v>103190.68</v>
      </c>
      <c r="P32" s="159">
        <f t="shared" si="4"/>
        <v>0.91392222784766164</v>
      </c>
      <c r="Q32" s="159">
        <f t="shared" si="2"/>
        <v>0.56620602615225635</v>
      </c>
      <c r="R32" s="160">
        <f t="shared" si="3"/>
        <v>0.6760133189553148</v>
      </c>
    </row>
    <row r="33" spans="1:18" ht="16.5" thickBot="1" x14ac:dyDescent="0.35">
      <c r="A33" s="151">
        <v>31</v>
      </c>
      <c r="B33" s="133" t="s">
        <v>337</v>
      </c>
      <c r="C33" s="134" t="s">
        <v>338</v>
      </c>
      <c r="D33" s="135" t="s">
        <v>27</v>
      </c>
      <c r="E33" s="161">
        <v>322.0444</v>
      </c>
      <c r="F33" s="162">
        <v>0.53139990000000004</v>
      </c>
      <c r="G33" s="162" t="s">
        <v>441</v>
      </c>
      <c r="H33" s="163">
        <v>407607.2</v>
      </c>
      <c r="I33" s="163">
        <v>393368.5</v>
      </c>
      <c r="J33" s="163">
        <v>339306.7</v>
      </c>
      <c r="K33" s="163">
        <v>509794.8</v>
      </c>
      <c r="L33" s="163">
        <v>249472.8</v>
      </c>
      <c r="M33" s="163">
        <v>444985.1</v>
      </c>
      <c r="N33" s="163">
        <f t="shared" si="0"/>
        <v>400487.85</v>
      </c>
      <c r="O33" s="163">
        <f t="shared" si="1"/>
        <v>424550.75</v>
      </c>
      <c r="P33" s="159">
        <f t="shared" si="4"/>
        <v>1.0600839700879816</v>
      </c>
      <c r="Q33" s="159">
        <f t="shared" si="2"/>
        <v>1.78370187050452</v>
      </c>
      <c r="R33" s="160">
        <f t="shared" si="3"/>
        <v>0.80491065718656607</v>
      </c>
    </row>
    <row r="34" spans="1:18" ht="16.5" thickBot="1" x14ac:dyDescent="0.35">
      <c r="A34" s="151">
        <v>32</v>
      </c>
      <c r="B34" s="133" t="s">
        <v>780</v>
      </c>
      <c r="C34" s="134" t="s">
        <v>781</v>
      </c>
      <c r="D34" s="135" t="s">
        <v>27</v>
      </c>
      <c r="E34" s="161">
        <v>306.05770000000001</v>
      </c>
      <c r="F34" s="162">
        <v>0.84017779999999997</v>
      </c>
      <c r="G34" s="162" t="s">
        <v>441</v>
      </c>
      <c r="H34" s="163">
        <v>177830.39999999999</v>
      </c>
      <c r="I34" s="163">
        <v>252125.2</v>
      </c>
      <c r="J34" s="163">
        <v>251510.8</v>
      </c>
      <c r="K34" s="163">
        <v>209453.3</v>
      </c>
      <c r="L34" s="163">
        <v>264981.3</v>
      </c>
      <c r="M34" s="163">
        <v>221124.8</v>
      </c>
      <c r="N34" s="163">
        <f t="shared" si="0"/>
        <v>214977.8</v>
      </c>
      <c r="O34" s="163">
        <f t="shared" si="1"/>
        <v>230482.05</v>
      </c>
      <c r="P34" s="159">
        <f t="shared" si="4"/>
        <v>1.0721202375315033</v>
      </c>
      <c r="Q34" s="159">
        <f t="shared" si="2"/>
        <v>0.83449209434778981</v>
      </c>
      <c r="R34" s="160">
        <f t="shared" si="3"/>
        <v>0.75124351054793426</v>
      </c>
    </row>
    <row r="35" spans="1:18" ht="16.5" thickBot="1" x14ac:dyDescent="0.35">
      <c r="A35" s="151">
        <v>33</v>
      </c>
      <c r="B35" s="133" t="s">
        <v>44</v>
      </c>
      <c r="C35" s="134" t="s">
        <v>45</v>
      </c>
      <c r="D35" s="135" t="s">
        <v>27</v>
      </c>
      <c r="E35" s="161">
        <v>242.0795</v>
      </c>
      <c r="F35" s="162">
        <v>0.58789089999999999</v>
      </c>
      <c r="G35" s="162" t="s">
        <v>441</v>
      </c>
      <c r="H35" s="163">
        <v>4680980</v>
      </c>
      <c r="I35" s="163">
        <v>5010526</v>
      </c>
      <c r="J35" s="163">
        <v>5926138</v>
      </c>
      <c r="K35" s="163">
        <v>4647538</v>
      </c>
      <c r="L35" s="163">
        <v>4030250</v>
      </c>
      <c r="M35" s="163">
        <v>4746712</v>
      </c>
      <c r="N35" s="163">
        <f t="shared" si="0"/>
        <v>4845753</v>
      </c>
      <c r="O35" s="163">
        <f t="shared" si="1"/>
        <v>5286838</v>
      </c>
      <c r="P35" s="159">
        <f t="shared" si="4"/>
        <v>1.0910250687560838</v>
      </c>
      <c r="Q35" s="159">
        <f t="shared" si="2"/>
        <v>1.1777711060107934</v>
      </c>
      <c r="R35" s="160">
        <f t="shared" si="3"/>
        <v>0.57284089968350704</v>
      </c>
    </row>
    <row r="36" spans="1:18" ht="16.5" thickBot="1" x14ac:dyDescent="0.35">
      <c r="A36" s="151">
        <v>34</v>
      </c>
      <c r="B36" s="133" t="s">
        <v>418</v>
      </c>
      <c r="C36" s="134" t="s">
        <v>419</v>
      </c>
      <c r="D36" s="135" t="s">
        <v>27</v>
      </c>
      <c r="E36" s="161">
        <v>112.0509</v>
      </c>
      <c r="F36" s="162">
        <v>0.68689999999999996</v>
      </c>
      <c r="G36" s="162" t="s">
        <v>440</v>
      </c>
      <c r="H36" s="163">
        <v>1092201</v>
      </c>
      <c r="I36" s="163">
        <v>1036424</v>
      </c>
      <c r="J36" s="163">
        <v>697795.9</v>
      </c>
      <c r="K36" s="163">
        <v>842363.1</v>
      </c>
      <c r="L36" s="163">
        <v>762417.7</v>
      </c>
      <c r="M36" s="163">
        <v>1054684</v>
      </c>
      <c r="N36" s="163">
        <f t="shared" si="0"/>
        <v>1064312.5</v>
      </c>
      <c r="O36" s="163">
        <f t="shared" si="1"/>
        <v>770079.5</v>
      </c>
      <c r="P36" s="159">
        <f t="shared" si="4"/>
        <v>0.72354642081155673</v>
      </c>
      <c r="Q36" s="159">
        <f t="shared" si="2"/>
        <v>1.3833414413122886</v>
      </c>
      <c r="R36" s="160">
        <f t="shared" si="3"/>
        <v>6.2868739629664439E-2</v>
      </c>
    </row>
    <row r="37" spans="1:18" ht="16.5" thickBot="1" x14ac:dyDescent="0.35">
      <c r="A37" s="151">
        <v>35</v>
      </c>
      <c r="B37" s="133" t="s">
        <v>50</v>
      </c>
      <c r="C37" s="134" t="s">
        <v>51</v>
      </c>
      <c r="D37" s="135" t="s">
        <v>27</v>
      </c>
      <c r="E37" s="161">
        <v>241.08199999999999</v>
      </c>
      <c r="F37" s="162">
        <v>0.66539999999999999</v>
      </c>
      <c r="G37" s="162" t="s">
        <v>441</v>
      </c>
      <c r="H37" s="163">
        <v>154243.20000000001</v>
      </c>
      <c r="I37" s="163">
        <v>196614.6</v>
      </c>
      <c r="J37" s="163">
        <v>251606.3</v>
      </c>
      <c r="K37" s="163">
        <v>378417.9</v>
      </c>
      <c r="L37" s="163">
        <v>279628.5</v>
      </c>
      <c r="M37" s="163">
        <v>267737.09999999998</v>
      </c>
      <c r="N37" s="163">
        <f t="shared" si="0"/>
        <v>175428.90000000002</v>
      </c>
      <c r="O37" s="163">
        <f t="shared" si="1"/>
        <v>315012.09999999998</v>
      </c>
      <c r="P37" s="159">
        <f t="shared" si="4"/>
        <v>1.7956682165823301</v>
      </c>
      <c r="Q37" s="159">
        <f t="shared" si="2"/>
        <v>0.9574742917835628</v>
      </c>
      <c r="R37" s="160">
        <f t="shared" si="3"/>
        <v>0.17204276087116521</v>
      </c>
    </row>
    <row r="38" spans="1:18" ht="16.5" thickBot="1" x14ac:dyDescent="0.35">
      <c r="A38" s="151">
        <v>36</v>
      </c>
      <c r="B38" s="133" t="s">
        <v>762</v>
      </c>
      <c r="C38" s="134" t="s">
        <v>763</v>
      </c>
      <c r="D38" s="135" t="s">
        <v>27</v>
      </c>
      <c r="E38" s="161">
        <v>482.96120000000002</v>
      </c>
      <c r="F38" s="162">
        <v>0.51847779999999999</v>
      </c>
      <c r="G38" s="162" t="s">
        <v>441</v>
      </c>
      <c r="H38" s="163">
        <v>69988.509999999995</v>
      </c>
      <c r="I38" s="163">
        <v>85118.69</v>
      </c>
      <c r="J38" s="163">
        <v>59657.8</v>
      </c>
      <c r="K38" s="163">
        <v>64096.49</v>
      </c>
      <c r="L38" s="163">
        <v>112248.5</v>
      </c>
      <c r="M38" s="163">
        <v>78071.070000000007</v>
      </c>
      <c r="N38" s="163">
        <f t="shared" si="0"/>
        <v>77553.600000000006</v>
      </c>
      <c r="O38" s="163">
        <f t="shared" si="1"/>
        <v>61877.145000000004</v>
      </c>
      <c r="P38" s="159">
        <f t="shared" si="4"/>
        <v>0.79786296187411032</v>
      </c>
      <c r="Q38" s="159">
        <f t="shared" si="2"/>
        <v>0.69551994013283036</v>
      </c>
      <c r="R38" s="160">
        <f t="shared" si="3"/>
        <v>0.18508972591767614</v>
      </c>
    </row>
    <row r="39" spans="1:18" ht="16.5" thickBot="1" x14ac:dyDescent="0.35">
      <c r="A39" s="151">
        <v>37</v>
      </c>
      <c r="B39" s="133" t="s">
        <v>408</v>
      </c>
      <c r="C39" s="134" t="s">
        <v>409</v>
      </c>
      <c r="D39" s="135" t="s">
        <v>27</v>
      </c>
      <c r="E39" s="161">
        <v>402.99959999999999</v>
      </c>
      <c r="F39" s="162">
        <v>1.0938399999999999</v>
      </c>
      <c r="G39" s="162" t="s">
        <v>441</v>
      </c>
      <c r="H39" s="163">
        <v>1676771</v>
      </c>
      <c r="I39" s="163">
        <v>1556952</v>
      </c>
      <c r="J39" s="163">
        <v>1961496</v>
      </c>
      <c r="K39" s="163">
        <v>1578481</v>
      </c>
      <c r="L39" s="163">
        <v>1855930</v>
      </c>
      <c r="M39" s="163">
        <v>1214800</v>
      </c>
      <c r="N39" s="163">
        <f t="shared" si="0"/>
        <v>1616861.5</v>
      </c>
      <c r="O39" s="163">
        <f t="shared" si="1"/>
        <v>1769988.5</v>
      </c>
      <c r="P39" s="159">
        <f t="shared" si="4"/>
        <v>1.0947063183828671</v>
      </c>
      <c r="Q39" s="159">
        <f t="shared" si="2"/>
        <v>0.65455054878147345</v>
      </c>
      <c r="R39" s="160">
        <f t="shared" si="3"/>
        <v>0.52511949098744515</v>
      </c>
    </row>
    <row r="40" spans="1:18" ht="16.5" thickBot="1" x14ac:dyDescent="0.35">
      <c r="A40" s="151">
        <v>38</v>
      </c>
      <c r="B40" s="133" t="s">
        <v>42</v>
      </c>
      <c r="C40" s="134" t="s">
        <v>43</v>
      </c>
      <c r="D40" s="135" t="s">
        <v>27</v>
      </c>
      <c r="E40" s="161">
        <v>323.02850000000001</v>
      </c>
      <c r="F40" s="162">
        <v>0.53888179999999997</v>
      </c>
      <c r="G40" s="162" t="s">
        <v>441</v>
      </c>
      <c r="H40" s="163">
        <v>974576.3</v>
      </c>
      <c r="I40" s="163">
        <v>1052483</v>
      </c>
      <c r="J40" s="163">
        <v>339660.5</v>
      </c>
      <c r="K40" s="163">
        <v>1970375</v>
      </c>
      <c r="L40" s="163">
        <v>334732.7</v>
      </c>
      <c r="M40" s="163">
        <v>1190864</v>
      </c>
      <c r="N40" s="163">
        <f t="shared" si="0"/>
        <v>1013529.65</v>
      </c>
      <c r="O40" s="163">
        <f t="shared" si="1"/>
        <v>1155017.75</v>
      </c>
      <c r="P40" s="159">
        <f t="shared" si="4"/>
        <v>1.1395993693919069</v>
      </c>
      <c r="Q40" s="159">
        <f t="shared" si="2"/>
        <v>3.5576566018198998</v>
      </c>
      <c r="R40" s="160">
        <f t="shared" si="3"/>
        <v>0.87834660695584743</v>
      </c>
    </row>
    <row r="41" spans="1:18" ht="16.5" thickBot="1" x14ac:dyDescent="0.35">
      <c r="A41" s="151">
        <v>39</v>
      </c>
      <c r="B41" s="133" t="s">
        <v>145</v>
      </c>
      <c r="C41" s="134" t="s">
        <v>146</v>
      </c>
      <c r="D41" s="135" t="s">
        <v>27</v>
      </c>
      <c r="E41" s="161">
        <v>113.03489999999999</v>
      </c>
      <c r="F41" s="162">
        <v>0.69555460000000002</v>
      </c>
      <c r="G41" s="162" t="s">
        <v>440</v>
      </c>
      <c r="H41" s="163">
        <v>9046442</v>
      </c>
      <c r="I41" s="163">
        <v>9995808</v>
      </c>
      <c r="J41" s="163">
        <v>9902616</v>
      </c>
      <c r="K41" s="163">
        <v>8024508</v>
      </c>
      <c r="L41" s="163">
        <v>11297320</v>
      </c>
      <c r="M41" s="163">
        <v>9984005</v>
      </c>
      <c r="N41" s="163">
        <f t="shared" si="0"/>
        <v>9521125</v>
      </c>
      <c r="O41" s="163">
        <f t="shared" si="1"/>
        <v>8963562</v>
      </c>
      <c r="P41" s="159">
        <f t="shared" si="4"/>
        <v>0.94143937822473711</v>
      </c>
      <c r="Q41" s="159">
        <f t="shared" si="2"/>
        <v>0.88374986279931877</v>
      </c>
      <c r="R41" s="160">
        <f t="shared" si="3"/>
        <v>0.64912800850726526</v>
      </c>
    </row>
    <row r="42" spans="1:18" ht="16.5" thickBot="1" x14ac:dyDescent="0.35">
      <c r="A42" s="151">
        <v>40</v>
      </c>
      <c r="B42" s="133" t="s">
        <v>335</v>
      </c>
      <c r="C42" s="134" t="s">
        <v>336</v>
      </c>
      <c r="D42" s="135" t="s">
        <v>27</v>
      </c>
      <c r="E42" s="161">
        <v>347.03969999999998</v>
      </c>
      <c r="F42" s="162">
        <v>0.54344539999999997</v>
      </c>
      <c r="G42" s="162" t="s">
        <v>441</v>
      </c>
      <c r="H42" s="163">
        <v>2111593</v>
      </c>
      <c r="I42" s="163">
        <v>3133839</v>
      </c>
      <c r="J42" s="163">
        <v>663965.19999999995</v>
      </c>
      <c r="K42" s="163">
        <v>7895878</v>
      </c>
      <c r="L42" s="163">
        <v>864587</v>
      </c>
      <c r="M42" s="163">
        <v>3165938</v>
      </c>
      <c r="N42" s="163">
        <f t="shared" si="0"/>
        <v>2622716</v>
      </c>
      <c r="O42" s="163">
        <f t="shared" si="1"/>
        <v>4279921.5999999996</v>
      </c>
      <c r="P42" s="159">
        <f t="shared" si="4"/>
        <v>1.6318662028218074</v>
      </c>
      <c r="Q42" s="159">
        <f t="shared" si="2"/>
        <v>3.6617922777002199</v>
      </c>
      <c r="R42" s="160">
        <f t="shared" si="3"/>
        <v>0.69446451090952332</v>
      </c>
    </row>
    <row r="43" spans="1:18" ht="16.5" thickBot="1" x14ac:dyDescent="0.35">
      <c r="A43" s="151">
        <v>41</v>
      </c>
      <c r="B43" s="133" t="s">
        <v>59</v>
      </c>
      <c r="C43" s="134" t="s">
        <v>60</v>
      </c>
      <c r="D43" s="135" t="s">
        <v>27</v>
      </c>
      <c r="E43" s="161">
        <v>269.08749999999998</v>
      </c>
      <c r="F43" s="162">
        <v>0.68427780000000005</v>
      </c>
      <c r="G43" s="162" t="s">
        <v>440</v>
      </c>
      <c r="H43" s="163">
        <v>102283500</v>
      </c>
      <c r="I43" s="163">
        <v>115847700</v>
      </c>
      <c r="J43" s="163">
        <v>119185100</v>
      </c>
      <c r="K43" s="163">
        <v>88722340</v>
      </c>
      <c r="L43" s="163">
        <v>129585500</v>
      </c>
      <c r="M43" s="163">
        <v>108789700</v>
      </c>
      <c r="N43" s="163">
        <f t="shared" si="0"/>
        <v>109065600</v>
      </c>
      <c r="O43" s="163">
        <f t="shared" si="1"/>
        <v>103953720</v>
      </c>
      <c r="P43" s="159">
        <f t="shared" si="4"/>
        <v>0.95313022621248134</v>
      </c>
      <c r="Q43" s="159">
        <f t="shared" si="2"/>
        <v>0.83952062537861105</v>
      </c>
      <c r="R43" s="160">
        <f t="shared" si="3"/>
        <v>0.78812667933838765</v>
      </c>
    </row>
    <row r="44" spans="1:18" ht="16.5" thickBot="1" x14ac:dyDescent="0.35">
      <c r="A44" s="151">
        <v>42</v>
      </c>
      <c r="B44" s="133" t="s">
        <v>30</v>
      </c>
      <c r="C44" s="134" t="s">
        <v>31</v>
      </c>
      <c r="D44" s="135" t="s">
        <v>27</v>
      </c>
      <c r="E44" s="161">
        <v>135.0299</v>
      </c>
      <c r="F44" s="162">
        <v>0.67776999999999998</v>
      </c>
      <c r="G44" s="162" t="s">
        <v>441</v>
      </c>
      <c r="H44" s="163">
        <v>66213640</v>
      </c>
      <c r="I44" s="163">
        <v>60148830</v>
      </c>
      <c r="J44" s="163">
        <v>79920130</v>
      </c>
      <c r="K44" s="163">
        <v>61585450</v>
      </c>
      <c r="L44" s="163">
        <v>73931300</v>
      </c>
      <c r="M44" s="163">
        <v>58580280</v>
      </c>
      <c r="N44" s="163">
        <f t="shared" si="0"/>
        <v>63181235</v>
      </c>
      <c r="O44" s="163">
        <f t="shared" si="1"/>
        <v>70752790</v>
      </c>
      <c r="P44" s="159">
        <f t="shared" si="4"/>
        <v>1.1198386672878426</v>
      </c>
      <c r="Q44" s="159">
        <f t="shared" si="2"/>
        <v>0.79236101624075328</v>
      </c>
      <c r="R44" s="160">
        <f t="shared" si="3"/>
        <v>0.51508173574582394</v>
      </c>
    </row>
    <row r="45" spans="1:18" ht="16.5" thickBot="1" x14ac:dyDescent="0.35">
      <c r="A45" s="151">
        <v>43</v>
      </c>
      <c r="B45" s="133" t="s">
        <v>32</v>
      </c>
      <c r="C45" s="134" t="s">
        <v>33</v>
      </c>
      <c r="D45" s="135" t="s">
        <v>27</v>
      </c>
      <c r="E45" s="161">
        <v>151.02500000000001</v>
      </c>
      <c r="F45" s="162">
        <v>0.6766818</v>
      </c>
      <c r="G45" s="162" t="s">
        <v>441</v>
      </c>
      <c r="H45" s="163">
        <v>43339480</v>
      </c>
      <c r="I45" s="163">
        <v>37670910</v>
      </c>
      <c r="J45" s="163">
        <v>28265770</v>
      </c>
      <c r="K45" s="163">
        <v>35098120</v>
      </c>
      <c r="L45" s="163">
        <v>45993880</v>
      </c>
      <c r="M45" s="163">
        <v>19513240</v>
      </c>
      <c r="N45" s="163">
        <f t="shared" si="0"/>
        <v>40505195</v>
      </c>
      <c r="O45" s="163">
        <f t="shared" si="1"/>
        <v>31681945</v>
      </c>
      <c r="P45" s="159">
        <f t="shared" si="4"/>
        <v>0.78216991672302771</v>
      </c>
      <c r="Q45" s="159">
        <f t="shared" si="2"/>
        <v>0.42425731423398072</v>
      </c>
      <c r="R45" s="160">
        <f t="shared" si="3"/>
        <v>0.1851832262264097</v>
      </c>
    </row>
    <row r="46" spans="1:18" ht="16.5" thickBot="1" x14ac:dyDescent="0.35">
      <c r="A46" s="151">
        <v>44</v>
      </c>
      <c r="B46" s="133" t="s">
        <v>34</v>
      </c>
      <c r="C46" s="134" t="s">
        <v>35</v>
      </c>
      <c r="D46" s="135" t="s">
        <v>27</v>
      </c>
      <c r="E46" s="161">
        <v>177.06100000000001</v>
      </c>
      <c r="F46" s="162">
        <v>0.62809999999999999</v>
      </c>
      <c r="G46" s="162" t="s">
        <v>440</v>
      </c>
      <c r="H46" s="163">
        <v>329252.59999999998</v>
      </c>
      <c r="I46" s="163">
        <v>154312.9</v>
      </c>
      <c r="J46" s="163">
        <v>329555.20000000001</v>
      </c>
      <c r="K46" s="163">
        <v>192364</v>
      </c>
      <c r="L46" s="163">
        <v>245035.3</v>
      </c>
      <c r="M46" s="163">
        <v>126264.6</v>
      </c>
      <c r="N46" s="163">
        <f t="shared" si="0"/>
        <v>241782.75</v>
      </c>
      <c r="O46" s="163">
        <f t="shared" si="1"/>
        <v>260959.6</v>
      </c>
      <c r="P46" s="159">
        <f t="shared" si="4"/>
        <v>1.079314384504271</v>
      </c>
      <c r="Q46" s="159">
        <f t="shared" si="2"/>
        <v>0.51529147024938859</v>
      </c>
      <c r="R46" s="160">
        <f t="shared" si="3"/>
        <v>0.87890954128215149</v>
      </c>
    </row>
    <row r="47" spans="1:18" ht="16.5" thickBot="1" x14ac:dyDescent="0.35">
      <c r="A47" s="151">
        <v>45</v>
      </c>
      <c r="B47" s="133" t="s">
        <v>36</v>
      </c>
      <c r="C47" s="134" t="s">
        <v>37</v>
      </c>
      <c r="D47" s="135" t="s">
        <v>27</v>
      </c>
      <c r="E47" s="161">
        <v>157.03559999999999</v>
      </c>
      <c r="F47" s="162">
        <v>0.66654550000000001</v>
      </c>
      <c r="G47" s="162" t="s">
        <v>441</v>
      </c>
      <c r="H47" s="163">
        <v>3347121</v>
      </c>
      <c r="I47" s="163">
        <v>3571538</v>
      </c>
      <c r="J47" s="163">
        <v>1726228</v>
      </c>
      <c r="K47" s="163">
        <v>1453950</v>
      </c>
      <c r="L47" s="163">
        <v>3342441</v>
      </c>
      <c r="M47" s="163">
        <v>3654044</v>
      </c>
      <c r="N47" s="163">
        <f t="shared" si="0"/>
        <v>3459329.5</v>
      </c>
      <c r="O47" s="163">
        <f t="shared" si="1"/>
        <v>1590089</v>
      </c>
      <c r="P47" s="159">
        <f t="shared" si="4"/>
        <v>0.45965236905012952</v>
      </c>
      <c r="Q47" s="159">
        <f t="shared" si="2"/>
        <v>1.0932261781135404</v>
      </c>
      <c r="R47" s="160">
        <f t="shared" si="3"/>
        <v>8.7905686365749719E-3</v>
      </c>
    </row>
    <row r="48" spans="1:18" ht="16.5" thickBot="1" x14ac:dyDescent="0.35">
      <c r="A48" s="151">
        <v>46</v>
      </c>
      <c r="B48" s="133" t="s">
        <v>38</v>
      </c>
      <c r="C48" s="134" t="s">
        <v>39</v>
      </c>
      <c r="D48" s="135" t="s">
        <v>27</v>
      </c>
      <c r="E48" s="161">
        <v>185.03229999999999</v>
      </c>
      <c r="F48" s="162">
        <v>0.65177269999999998</v>
      </c>
      <c r="G48" s="162" t="s">
        <v>440</v>
      </c>
      <c r="H48" s="163">
        <v>3931469</v>
      </c>
      <c r="I48" s="163">
        <v>4179637</v>
      </c>
      <c r="J48" s="163">
        <v>7738298</v>
      </c>
      <c r="K48" s="163">
        <v>4499856</v>
      </c>
      <c r="L48" s="163">
        <v>6181276</v>
      </c>
      <c r="M48" s="163">
        <v>7269614</v>
      </c>
      <c r="N48" s="163">
        <f t="shared" si="0"/>
        <v>4055553</v>
      </c>
      <c r="O48" s="163">
        <f t="shared" si="1"/>
        <v>6119077</v>
      </c>
      <c r="P48" s="159">
        <f t="shared" si="4"/>
        <v>1.5088144576091103</v>
      </c>
      <c r="Q48" s="159">
        <f t="shared" si="2"/>
        <v>1.1760701188557185</v>
      </c>
      <c r="R48" s="160">
        <f t="shared" si="3"/>
        <v>0.33165291768711058</v>
      </c>
    </row>
    <row r="49" spans="1:18" ht="16.5" thickBot="1" x14ac:dyDescent="0.35">
      <c r="A49" s="151">
        <v>47</v>
      </c>
      <c r="B49" s="133" t="s">
        <v>110</v>
      </c>
      <c r="C49" s="134" t="s">
        <v>111</v>
      </c>
      <c r="D49" s="135" t="s">
        <v>27</v>
      </c>
      <c r="E49" s="161">
        <v>167.01990000000001</v>
      </c>
      <c r="F49" s="162">
        <v>0.57824549999999997</v>
      </c>
      <c r="G49" s="162" t="s">
        <v>441</v>
      </c>
      <c r="H49" s="163">
        <v>4871428</v>
      </c>
      <c r="I49" s="163">
        <v>4705620</v>
      </c>
      <c r="J49" s="163">
        <v>2293095</v>
      </c>
      <c r="K49" s="163">
        <v>3754250</v>
      </c>
      <c r="L49" s="163">
        <v>3120028</v>
      </c>
      <c r="M49" s="163">
        <v>1391588</v>
      </c>
      <c r="N49" s="163">
        <f t="shared" si="0"/>
        <v>4788524</v>
      </c>
      <c r="O49" s="163">
        <f t="shared" si="1"/>
        <v>3023672.5</v>
      </c>
      <c r="P49" s="159">
        <f t="shared" si="4"/>
        <v>0.63144144208110897</v>
      </c>
      <c r="Q49" s="159">
        <f t="shared" si="2"/>
        <v>0.44601779214801918</v>
      </c>
      <c r="R49" s="160">
        <f t="shared" si="3"/>
        <v>0.13842349403120979</v>
      </c>
    </row>
    <row r="50" spans="1:18" ht="16.5" thickBot="1" x14ac:dyDescent="0.35">
      <c r="A50" s="151">
        <v>48</v>
      </c>
      <c r="B50" s="133" t="s">
        <v>46</v>
      </c>
      <c r="C50" s="134" t="s">
        <v>47</v>
      </c>
      <c r="D50" s="135" t="s">
        <v>27</v>
      </c>
      <c r="E50" s="161">
        <v>129.06610000000001</v>
      </c>
      <c r="F50" s="162">
        <v>0.66827270000000005</v>
      </c>
      <c r="G50" s="162" t="s">
        <v>440</v>
      </c>
      <c r="H50" s="163">
        <v>2755055</v>
      </c>
      <c r="I50" s="163">
        <v>3652517</v>
      </c>
      <c r="J50" s="163">
        <v>8780879</v>
      </c>
      <c r="K50" s="163">
        <v>5457352</v>
      </c>
      <c r="L50" s="163">
        <v>3191049</v>
      </c>
      <c r="M50" s="163">
        <v>6671384</v>
      </c>
      <c r="N50" s="163">
        <f t="shared" si="0"/>
        <v>3203786</v>
      </c>
      <c r="O50" s="163">
        <f t="shared" si="1"/>
        <v>7119115.5</v>
      </c>
      <c r="P50" s="159">
        <f t="shared" si="4"/>
        <v>2.2220945781022827</v>
      </c>
      <c r="Q50" s="159">
        <f t="shared" si="2"/>
        <v>2.0906554553063899</v>
      </c>
      <c r="R50" s="160">
        <f t="shared" si="3"/>
        <v>0.15075447500883965</v>
      </c>
    </row>
    <row r="51" spans="1:18" ht="16.5" thickBot="1" x14ac:dyDescent="0.35">
      <c r="A51" s="151">
        <v>49</v>
      </c>
      <c r="B51" s="133" t="s">
        <v>484</v>
      </c>
      <c r="C51" s="134" t="s">
        <v>485</v>
      </c>
      <c r="D51" s="135" t="s">
        <v>27</v>
      </c>
      <c r="E51" s="161">
        <v>182.04509999999999</v>
      </c>
      <c r="F51" s="162">
        <v>0.68319090000000005</v>
      </c>
      <c r="G51" s="162" t="s">
        <v>441</v>
      </c>
      <c r="H51" s="163">
        <v>284595</v>
      </c>
      <c r="I51" s="163">
        <v>371922.5</v>
      </c>
      <c r="J51" s="163">
        <v>194924.3</v>
      </c>
      <c r="K51" s="163">
        <v>248233.60000000001</v>
      </c>
      <c r="L51" s="163">
        <v>200893.3</v>
      </c>
      <c r="M51" s="163">
        <v>499397</v>
      </c>
      <c r="N51" s="163">
        <f t="shared" si="0"/>
        <v>328258.75</v>
      </c>
      <c r="O51" s="163">
        <f t="shared" si="1"/>
        <v>221578.95</v>
      </c>
      <c r="P51" s="159">
        <f t="shared" si="4"/>
        <v>0.67501308038247265</v>
      </c>
      <c r="Q51" s="159">
        <f t="shared" si="2"/>
        <v>2.4858818089005457</v>
      </c>
      <c r="R51" s="160">
        <f t="shared" si="3"/>
        <v>0.17236721796318177</v>
      </c>
    </row>
    <row r="52" spans="1:18" ht="16.5" thickBot="1" x14ac:dyDescent="0.35">
      <c r="A52" s="151">
        <v>50</v>
      </c>
      <c r="B52" s="133" t="s">
        <v>399</v>
      </c>
      <c r="C52" s="134" t="s">
        <v>54</v>
      </c>
      <c r="D52" s="135" t="s">
        <v>27</v>
      </c>
      <c r="E52" s="161">
        <v>247.04859999999999</v>
      </c>
      <c r="F52" s="162">
        <v>0.59294440000000004</v>
      </c>
      <c r="G52" s="162" t="s">
        <v>441</v>
      </c>
      <c r="H52" s="163">
        <v>89930.46</v>
      </c>
      <c r="I52" s="163">
        <v>148016.9</v>
      </c>
      <c r="J52" s="163">
        <v>143908.79999999999</v>
      </c>
      <c r="K52" s="163">
        <v>127798.5</v>
      </c>
      <c r="L52" s="163">
        <v>109607.5</v>
      </c>
      <c r="M52" s="163">
        <v>124884.7</v>
      </c>
      <c r="N52" s="163">
        <f t="shared" si="0"/>
        <v>118973.68</v>
      </c>
      <c r="O52" s="163">
        <f t="shared" si="1"/>
        <v>135853.65</v>
      </c>
      <c r="P52" s="159">
        <f t="shared" si="4"/>
        <v>1.1418798678833839</v>
      </c>
      <c r="Q52" s="159">
        <f t="shared" si="2"/>
        <v>1.1393809730173574</v>
      </c>
      <c r="R52" s="160">
        <f t="shared" si="3"/>
        <v>0.63179974558408225</v>
      </c>
    </row>
    <row r="53" spans="1:18" ht="16.5" thickBot="1" x14ac:dyDescent="0.35">
      <c r="A53" s="151">
        <v>51</v>
      </c>
      <c r="B53" s="133" t="s">
        <v>55</v>
      </c>
      <c r="C53" s="134" t="s">
        <v>56</v>
      </c>
      <c r="D53" s="135" t="s">
        <v>27</v>
      </c>
      <c r="E53" s="161">
        <v>123.05549999999999</v>
      </c>
      <c r="F53" s="162">
        <v>0.83862720000000002</v>
      </c>
      <c r="G53" s="162" t="s">
        <v>440</v>
      </c>
      <c r="H53" s="163">
        <v>435277200</v>
      </c>
      <c r="I53" s="163">
        <v>452668600</v>
      </c>
      <c r="J53" s="163">
        <v>541916400</v>
      </c>
      <c r="K53" s="163">
        <v>403430600</v>
      </c>
      <c r="L53" s="163">
        <v>455920900</v>
      </c>
      <c r="M53" s="163">
        <v>472018400</v>
      </c>
      <c r="N53" s="163">
        <f t="shared" si="0"/>
        <v>443972900</v>
      </c>
      <c r="O53" s="163">
        <f t="shared" si="1"/>
        <v>472673500</v>
      </c>
      <c r="P53" s="159">
        <f t="shared" si="4"/>
        <v>1.0646449366616746</v>
      </c>
      <c r="Q53" s="159">
        <f t="shared" si="2"/>
        <v>1.0353076597278168</v>
      </c>
      <c r="R53" s="160">
        <f t="shared" si="3"/>
        <v>0.72076204289968882</v>
      </c>
    </row>
    <row r="54" spans="1:18" ht="16.5" thickBot="1" x14ac:dyDescent="0.35">
      <c r="A54" s="151">
        <v>52</v>
      </c>
      <c r="B54" s="133" t="s">
        <v>401</v>
      </c>
      <c r="C54" s="134" t="s">
        <v>340</v>
      </c>
      <c r="D54" s="135" t="s">
        <v>27</v>
      </c>
      <c r="E54" s="161">
        <v>462.06670000000003</v>
      </c>
      <c r="F54" s="162">
        <v>0.49949090000000002</v>
      </c>
      <c r="G54" s="162" t="s">
        <v>441</v>
      </c>
      <c r="H54" s="163">
        <v>77687.539999999994</v>
      </c>
      <c r="I54" s="163">
        <v>159651</v>
      </c>
      <c r="J54" s="163">
        <v>33982.589999999997</v>
      </c>
      <c r="K54" s="163">
        <v>204410.1</v>
      </c>
      <c r="L54" s="163">
        <v>50940.61</v>
      </c>
      <c r="M54" s="163">
        <v>384219.4</v>
      </c>
      <c r="N54" s="163">
        <f t="shared" si="0"/>
        <v>118669.26999999999</v>
      </c>
      <c r="O54" s="163">
        <f t="shared" si="1"/>
        <v>119196.345</v>
      </c>
      <c r="P54" s="159">
        <f t="shared" si="4"/>
        <v>1.0044415458188967</v>
      </c>
      <c r="Q54" s="159">
        <f t="shared" si="2"/>
        <v>7.5424970372361075</v>
      </c>
      <c r="R54" s="160">
        <f t="shared" si="3"/>
        <v>0.99605847975475958</v>
      </c>
    </row>
    <row r="55" spans="1:18" ht="16.5" thickBot="1" x14ac:dyDescent="0.35">
      <c r="A55" s="151">
        <v>53</v>
      </c>
      <c r="B55" s="133" t="s">
        <v>341</v>
      </c>
      <c r="C55" s="134" t="s">
        <v>342</v>
      </c>
      <c r="D55" s="135" t="s">
        <v>27</v>
      </c>
      <c r="E55" s="161">
        <v>565.04729999999995</v>
      </c>
      <c r="F55" s="162">
        <v>0.51319999999999999</v>
      </c>
      <c r="G55" s="162" t="s">
        <v>441</v>
      </c>
      <c r="H55" s="163">
        <v>976389.2</v>
      </c>
      <c r="I55" s="163">
        <v>1179089</v>
      </c>
      <c r="J55" s="163">
        <v>446163.3</v>
      </c>
      <c r="K55" s="163">
        <v>2665940</v>
      </c>
      <c r="L55" s="163">
        <v>605013.69999999995</v>
      </c>
      <c r="M55" s="163">
        <v>2446846</v>
      </c>
      <c r="N55" s="163">
        <f t="shared" si="0"/>
        <v>1077739.1000000001</v>
      </c>
      <c r="O55" s="163">
        <f t="shared" si="1"/>
        <v>1556051.6500000001</v>
      </c>
      <c r="P55" s="159">
        <f t="shared" si="4"/>
        <v>1.4438110763541938</v>
      </c>
      <c r="Q55" s="159">
        <f t="shared" si="2"/>
        <v>4.0442819724578145</v>
      </c>
      <c r="R55" s="160">
        <f t="shared" si="3"/>
        <v>0.70960815629767482</v>
      </c>
    </row>
    <row r="56" spans="1:18" ht="16.5" thickBot="1" x14ac:dyDescent="0.35">
      <c r="A56" s="151">
        <v>54</v>
      </c>
      <c r="B56" s="133" t="s">
        <v>343</v>
      </c>
      <c r="C56" s="134" t="s">
        <v>344</v>
      </c>
      <c r="D56" s="135" t="s">
        <v>27</v>
      </c>
      <c r="E56" s="161">
        <v>560.07839999999999</v>
      </c>
      <c r="F56" s="162">
        <v>0.86366370000000003</v>
      </c>
      <c r="G56" s="162" t="s">
        <v>440</v>
      </c>
      <c r="H56" s="163">
        <v>2365252</v>
      </c>
      <c r="I56" s="163">
        <v>2345012</v>
      </c>
      <c r="J56" s="163">
        <v>333717.40000000002</v>
      </c>
      <c r="K56" s="163">
        <v>4180075</v>
      </c>
      <c r="L56" s="163">
        <v>513935</v>
      </c>
      <c r="M56" s="163">
        <v>3601967</v>
      </c>
      <c r="N56" s="163">
        <f t="shared" si="0"/>
        <v>2355132</v>
      </c>
      <c r="O56" s="163">
        <f t="shared" si="1"/>
        <v>2256896.2000000002</v>
      </c>
      <c r="P56" s="159">
        <f t="shared" si="4"/>
        <v>0.95828862246362423</v>
      </c>
      <c r="Q56" s="159">
        <f t="shared" si="2"/>
        <v>7.0086042009203497</v>
      </c>
      <c r="R56" s="160">
        <f t="shared" si="3"/>
        <v>0.96390508531955144</v>
      </c>
    </row>
    <row r="57" spans="1:18" ht="16.5" thickBot="1" x14ac:dyDescent="0.35">
      <c r="A57" s="151">
        <v>55</v>
      </c>
      <c r="B57" s="133" t="s">
        <v>729</v>
      </c>
      <c r="C57" s="134" t="s">
        <v>730</v>
      </c>
      <c r="D57" s="135" t="s">
        <v>27</v>
      </c>
      <c r="E57" s="161">
        <v>457.11160000000001</v>
      </c>
      <c r="F57" s="162">
        <v>1.728718</v>
      </c>
      <c r="G57" s="162" t="s">
        <v>440</v>
      </c>
      <c r="H57" s="163">
        <v>275232.8</v>
      </c>
      <c r="I57" s="163">
        <v>592748.4</v>
      </c>
      <c r="J57" s="163">
        <v>621174.1</v>
      </c>
      <c r="K57" s="163">
        <v>403839.9</v>
      </c>
      <c r="L57" s="163">
        <v>502861.4</v>
      </c>
      <c r="M57" s="163">
        <v>351025.2</v>
      </c>
      <c r="N57" s="163">
        <f t="shared" si="0"/>
        <v>433990.6</v>
      </c>
      <c r="O57" s="163">
        <f t="shared" si="1"/>
        <v>512507</v>
      </c>
      <c r="P57" s="159">
        <f t="shared" si="4"/>
        <v>1.180917282540221</v>
      </c>
      <c r="Q57" s="159">
        <f t="shared" si="2"/>
        <v>0.69805556759775156</v>
      </c>
      <c r="R57" s="160">
        <f t="shared" si="3"/>
        <v>0.722731632686616</v>
      </c>
    </row>
    <row r="58" spans="1:18" ht="16.5" thickBot="1" x14ac:dyDescent="0.35">
      <c r="A58" s="151">
        <v>56</v>
      </c>
      <c r="B58" s="133" t="s">
        <v>455</v>
      </c>
      <c r="C58" s="134" t="s">
        <v>456</v>
      </c>
      <c r="D58" s="135" t="s">
        <v>27</v>
      </c>
      <c r="E58" s="135">
        <v>664.11694279999995</v>
      </c>
      <c r="F58" s="162">
        <v>0.68</v>
      </c>
      <c r="G58" s="162" t="s">
        <v>440</v>
      </c>
      <c r="H58" s="163">
        <v>1380077.625</v>
      </c>
      <c r="I58" s="163">
        <v>999726.8125</v>
      </c>
      <c r="J58" s="163">
        <v>1519980.125</v>
      </c>
      <c r="K58" s="163">
        <v>1273333.125</v>
      </c>
      <c r="L58" s="163">
        <v>1334351.875</v>
      </c>
      <c r="M58" s="163">
        <v>1822198.125</v>
      </c>
      <c r="N58" s="163">
        <f t="shared" si="0"/>
        <v>1189902.21875</v>
      </c>
      <c r="O58" s="163">
        <f t="shared" si="1"/>
        <v>1396656.625</v>
      </c>
      <c r="P58" s="159">
        <f t="shared" si="4"/>
        <v>1.1737574760279015</v>
      </c>
      <c r="Q58" s="159">
        <f t="shared" si="2"/>
        <v>1.3656053992504789</v>
      </c>
      <c r="R58" s="160">
        <f t="shared" si="3"/>
        <v>0.45796656842102845</v>
      </c>
    </row>
    <row r="59" spans="1:18" ht="16.5" thickBot="1" x14ac:dyDescent="0.35">
      <c r="A59" s="151">
        <v>57</v>
      </c>
      <c r="B59" s="133" t="s">
        <v>402</v>
      </c>
      <c r="C59" s="134" t="s">
        <v>41</v>
      </c>
      <c r="D59" s="135" t="s">
        <v>277</v>
      </c>
      <c r="E59" s="161">
        <v>96.968199999999996</v>
      </c>
      <c r="F59" s="162">
        <v>0.53600000000000003</v>
      </c>
      <c r="G59" s="162" t="s">
        <v>441</v>
      </c>
      <c r="H59" s="163">
        <v>10372571</v>
      </c>
      <c r="I59" s="163">
        <v>18678238</v>
      </c>
      <c r="J59" s="163">
        <v>15433453</v>
      </c>
      <c r="K59" s="163">
        <v>2917422</v>
      </c>
      <c r="L59" s="163">
        <v>3684132.25</v>
      </c>
      <c r="M59" s="163">
        <v>4445935</v>
      </c>
      <c r="N59" s="163">
        <f t="shared" si="0"/>
        <v>14525404.5</v>
      </c>
      <c r="O59" s="163">
        <f t="shared" si="1"/>
        <v>9175437.5</v>
      </c>
      <c r="P59" s="159">
        <f t="shared" si="4"/>
        <v>0.63168206434457641</v>
      </c>
      <c r="Q59" s="159">
        <f t="shared" si="2"/>
        <v>1.2067794254671504</v>
      </c>
      <c r="R59" s="160">
        <f t="shared" si="3"/>
        <v>0.55015239065857657</v>
      </c>
    </row>
    <row r="60" spans="1:18" ht="16.5" thickBot="1" x14ac:dyDescent="0.35">
      <c r="A60" s="151">
        <v>58</v>
      </c>
      <c r="B60" s="133" t="s">
        <v>40</v>
      </c>
      <c r="C60" s="134" t="s">
        <v>278</v>
      </c>
      <c r="D60" s="135" t="s">
        <v>277</v>
      </c>
      <c r="E60" s="161">
        <v>176.935</v>
      </c>
      <c r="F60" s="162">
        <v>0.54174540000000004</v>
      </c>
      <c r="G60" s="162" t="s">
        <v>441</v>
      </c>
      <c r="H60" s="163">
        <v>24691230</v>
      </c>
      <c r="I60" s="163">
        <v>21088460</v>
      </c>
      <c r="J60" s="163">
        <v>29058930</v>
      </c>
      <c r="K60" s="163">
        <v>17489150</v>
      </c>
      <c r="L60" s="163">
        <v>23265880</v>
      </c>
      <c r="M60" s="163">
        <v>21055050</v>
      </c>
      <c r="N60" s="163">
        <f t="shared" si="0"/>
        <v>22889845</v>
      </c>
      <c r="O60" s="163">
        <f t="shared" si="1"/>
        <v>23274040</v>
      </c>
      <c r="P60" s="159">
        <f t="shared" si="4"/>
        <v>1.0167845173263514</v>
      </c>
      <c r="Q60" s="159">
        <f t="shared" si="2"/>
        <v>0.90497544043036415</v>
      </c>
      <c r="R60" s="160">
        <f t="shared" si="3"/>
        <v>0.95520714439840704</v>
      </c>
    </row>
    <row r="61" spans="1:18" ht="16.5" thickBot="1" x14ac:dyDescent="0.35">
      <c r="A61" s="151">
        <v>59</v>
      </c>
      <c r="B61" s="165" t="s">
        <v>61</v>
      </c>
      <c r="C61" s="1" t="s">
        <v>62</v>
      </c>
      <c r="D61" s="166" t="s">
        <v>63</v>
      </c>
      <c r="E61" s="167">
        <v>179.05520000000001</v>
      </c>
      <c r="F61" s="167">
        <v>0.65389079999999999</v>
      </c>
      <c r="G61" s="167" t="s">
        <v>441</v>
      </c>
      <c r="H61" s="168">
        <v>24547850</v>
      </c>
      <c r="I61" s="168">
        <v>32085830</v>
      </c>
      <c r="J61" s="168">
        <v>22649290</v>
      </c>
      <c r="K61" s="168">
        <v>46050030</v>
      </c>
      <c r="L61" s="168">
        <v>30716410</v>
      </c>
      <c r="M61" s="168">
        <v>35253480</v>
      </c>
      <c r="N61" s="168">
        <f t="shared" si="0"/>
        <v>28316840</v>
      </c>
      <c r="O61" s="168">
        <f t="shared" si="1"/>
        <v>34349660</v>
      </c>
      <c r="P61" s="159">
        <f t="shared" si="4"/>
        <v>1.2130470772868724</v>
      </c>
      <c r="Q61" s="159">
        <f t="shared" si="2"/>
        <v>1.1477083422183778</v>
      </c>
      <c r="R61" s="160">
        <f t="shared" si="3"/>
        <v>0.67215007245870173</v>
      </c>
    </row>
    <row r="62" spans="1:18" ht="16.5" thickBot="1" x14ac:dyDescent="0.35">
      <c r="A62" s="151">
        <v>60</v>
      </c>
      <c r="B62" s="165" t="s">
        <v>212</v>
      </c>
      <c r="C62" s="1" t="s">
        <v>437</v>
      </c>
      <c r="D62" s="166" t="s">
        <v>63</v>
      </c>
      <c r="E62" s="167">
        <v>259.02229999999997</v>
      </c>
      <c r="F62" s="167">
        <v>0.53137270000000003</v>
      </c>
      <c r="G62" s="167" t="s">
        <v>441</v>
      </c>
      <c r="H62" s="168">
        <v>4601672</v>
      </c>
      <c r="I62" s="168">
        <v>4914636</v>
      </c>
      <c r="J62" s="168">
        <v>5017064</v>
      </c>
      <c r="K62" s="168">
        <v>4839698</v>
      </c>
      <c r="L62" s="168">
        <v>6600938</v>
      </c>
      <c r="M62" s="168">
        <v>4058276</v>
      </c>
      <c r="N62" s="168">
        <f t="shared" si="0"/>
        <v>4758154</v>
      </c>
      <c r="O62" s="168">
        <f t="shared" si="1"/>
        <v>4928381</v>
      </c>
      <c r="P62" s="159">
        <f t="shared" si="4"/>
        <v>1.035775849205385</v>
      </c>
      <c r="Q62" s="159">
        <f t="shared" si="2"/>
        <v>0.61480292649317414</v>
      </c>
      <c r="R62" s="160">
        <f t="shared" si="3"/>
        <v>0.44383271708317695</v>
      </c>
    </row>
    <row r="63" spans="1:18" ht="16.5" thickBot="1" x14ac:dyDescent="0.35">
      <c r="A63" s="151">
        <v>61</v>
      </c>
      <c r="B63" s="165" t="s">
        <v>316</v>
      </c>
      <c r="C63" s="1" t="s">
        <v>317</v>
      </c>
      <c r="D63" s="166" t="s">
        <v>63</v>
      </c>
      <c r="E63" s="167">
        <v>338.98860000000002</v>
      </c>
      <c r="F63" s="167">
        <v>0.50991819999999999</v>
      </c>
      <c r="G63" s="167" t="s">
        <v>441</v>
      </c>
      <c r="H63" s="168">
        <v>120382.8</v>
      </c>
      <c r="I63" s="168">
        <v>136793.1</v>
      </c>
      <c r="J63" s="168">
        <v>179583</v>
      </c>
      <c r="K63" s="168">
        <v>120567.8</v>
      </c>
      <c r="L63" s="168">
        <v>167778.8</v>
      </c>
      <c r="M63" s="168">
        <v>184401.3</v>
      </c>
      <c r="N63" s="168">
        <f t="shared" si="0"/>
        <v>128587.95000000001</v>
      </c>
      <c r="O63" s="168">
        <f t="shared" si="1"/>
        <v>150075.4</v>
      </c>
      <c r="P63" s="159">
        <f t="shared" si="4"/>
        <v>1.1671031383578321</v>
      </c>
      <c r="Q63" s="159">
        <f t="shared" si="2"/>
        <v>1.0990738996822007</v>
      </c>
      <c r="R63" s="160">
        <f t="shared" si="3"/>
        <v>0.55558853729352708</v>
      </c>
    </row>
    <row r="64" spans="1:18" ht="16.5" thickBot="1" x14ac:dyDescent="0.35">
      <c r="A64" s="151">
        <v>62</v>
      </c>
      <c r="B64" s="165" t="s">
        <v>330</v>
      </c>
      <c r="C64" s="1" t="s">
        <v>64</v>
      </c>
      <c r="D64" s="166" t="s">
        <v>63</v>
      </c>
      <c r="E64" s="167">
        <v>168.98840000000001</v>
      </c>
      <c r="F64" s="167">
        <v>0.6854363</v>
      </c>
      <c r="G64" s="167" t="s">
        <v>441</v>
      </c>
      <c r="H64" s="168">
        <v>908061.2</v>
      </c>
      <c r="I64" s="168">
        <v>867208.1</v>
      </c>
      <c r="J64" s="168">
        <v>833295.4</v>
      </c>
      <c r="K64" s="168">
        <v>912314.1</v>
      </c>
      <c r="L64" s="168">
        <v>727222.8</v>
      </c>
      <c r="M64" s="168">
        <v>870634.1</v>
      </c>
      <c r="N64" s="168">
        <f t="shared" si="0"/>
        <v>887634.64999999991</v>
      </c>
      <c r="O64" s="168">
        <f t="shared" si="1"/>
        <v>872804.75</v>
      </c>
      <c r="P64" s="159">
        <f t="shared" si="4"/>
        <v>0.98329278831104672</v>
      </c>
      <c r="Q64" s="159">
        <f t="shared" si="2"/>
        <v>1.197204075559787</v>
      </c>
      <c r="R64" s="160">
        <f t="shared" si="3"/>
        <v>0.77052380960999445</v>
      </c>
    </row>
    <row r="65" spans="1:18" ht="16.5" thickBot="1" x14ac:dyDescent="0.35">
      <c r="A65" s="151">
        <v>63</v>
      </c>
      <c r="B65" s="165" t="s">
        <v>65</v>
      </c>
      <c r="C65" s="1" t="s">
        <v>66</v>
      </c>
      <c r="D65" s="166" t="s">
        <v>63</v>
      </c>
      <c r="E65" s="167">
        <v>184.98480000000001</v>
      </c>
      <c r="F65" s="167">
        <v>0.51586370000000004</v>
      </c>
      <c r="G65" s="167" t="s">
        <v>441</v>
      </c>
      <c r="H65" s="168">
        <v>6133358</v>
      </c>
      <c r="I65" s="168">
        <v>3197605</v>
      </c>
      <c r="J65" s="168">
        <v>8578981</v>
      </c>
      <c r="K65" s="168">
        <v>2481683</v>
      </c>
      <c r="L65" s="168">
        <v>7296854</v>
      </c>
      <c r="M65" s="168">
        <v>3728743</v>
      </c>
      <c r="N65" s="168">
        <f t="shared" si="0"/>
        <v>4665481.5</v>
      </c>
      <c r="O65" s="168">
        <f t="shared" si="1"/>
        <v>5530332</v>
      </c>
      <c r="P65" s="159">
        <f t="shared" si="4"/>
        <v>1.1853721850574266</v>
      </c>
      <c r="Q65" s="159">
        <f t="shared" si="2"/>
        <v>0.51100693531760399</v>
      </c>
      <c r="R65" s="160">
        <f t="shared" si="3"/>
        <v>0.82214587724355148</v>
      </c>
    </row>
    <row r="66" spans="1:18" ht="16.5" thickBot="1" x14ac:dyDescent="0.35">
      <c r="A66" s="151">
        <v>64</v>
      </c>
      <c r="B66" s="165" t="s">
        <v>379</v>
      </c>
      <c r="C66" s="1" t="s">
        <v>380</v>
      </c>
      <c r="D66" s="166" t="s">
        <v>63</v>
      </c>
      <c r="E66" s="167">
        <v>166.97409999999999</v>
      </c>
      <c r="F66" s="167">
        <v>0.52805449999999998</v>
      </c>
      <c r="G66" s="167" t="s">
        <v>441</v>
      </c>
      <c r="H66" s="168">
        <v>965620.1</v>
      </c>
      <c r="I66" s="168">
        <v>410816</v>
      </c>
      <c r="J66" s="168">
        <v>2072697</v>
      </c>
      <c r="K66" s="168">
        <v>322339.59999999998</v>
      </c>
      <c r="L66" s="168">
        <v>1647613</v>
      </c>
      <c r="M66" s="168">
        <v>473119.3</v>
      </c>
      <c r="N66" s="168">
        <f t="shared" si="0"/>
        <v>688218.05</v>
      </c>
      <c r="O66" s="168">
        <f t="shared" si="1"/>
        <v>1197518.2999999998</v>
      </c>
      <c r="P66" s="159">
        <f t="shared" si="4"/>
        <v>1.7400274520553474</v>
      </c>
      <c r="Q66" s="159">
        <f t="shared" si="2"/>
        <v>0.28715438637592688</v>
      </c>
      <c r="R66" s="160">
        <f t="shared" si="3"/>
        <v>0.63482961574235741</v>
      </c>
    </row>
    <row r="67" spans="1:18" ht="16.5" thickBot="1" x14ac:dyDescent="0.35">
      <c r="A67" s="151">
        <v>65</v>
      </c>
      <c r="B67" s="165" t="s">
        <v>67</v>
      </c>
      <c r="C67" s="1" t="s">
        <v>68</v>
      </c>
      <c r="D67" s="166" t="s">
        <v>63</v>
      </c>
      <c r="E67" s="167">
        <v>87.007320000000007</v>
      </c>
      <c r="F67" s="167">
        <v>0.56335460000000004</v>
      </c>
      <c r="G67" s="167" t="s">
        <v>441</v>
      </c>
      <c r="H67" s="168">
        <v>3226509</v>
      </c>
      <c r="I67" s="168">
        <v>4390134</v>
      </c>
      <c r="J67" s="168">
        <v>2496364</v>
      </c>
      <c r="K67" s="168">
        <v>3883583</v>
      </c>
      <c r="L67" s="168">
        <v>3355741</v>
      </c>
      <c r="M67" s="168">
        <v>3339617</v>
      </c>
      <c r="N67" s="168">
        <f t="shared" si="0"/>
        <v>3808321.5</v>
      </c>
      <c r="O67" s="168">
        <f t="shared" si="1"/>
        <v>3189973.5</v>
      </c>
      <c r="P67" s="159">
        <f t="shared" si="4"/>
        <v>0.83763240577246434</v>
      </c>
      <c r="Q67" s="159">
        <f t="shared" si="2"/>
        <v>0.99519509997940847</v>
      </c>
      <c r="R67" s="160">
        <f t="shared" si="3"/>
        <v>0.5650991297497383</v>
      </c>
    </row>
    <row r="68" spans="1:18" ht="16.5" thickBot="1" x14ac:dyDescent="0.35">
      <c r="A68" s="151">
        <v>66</v>
      </c>
      <c r="B68" s="165" t="s">
        <v>69</v>
      </c>
      <c r="C68" s="1" t="s">
        <v>70</v>
      </c>
      <c r="D68" s="166" t="s">
        <v>63</v>
      </c>
      <c r="E68" s="167">
        <v>89.022900000000007</v>
      </c>
      <c r="F68" s="167">
        <v>0.57514549999999998</v>
      </c>
      <c r="G68" s="167" t="s">
        <v>441</v>
      </c>
      <c r="H68" s="168">
        <v>256587500</v>
      </c>
      <c r="I68" s="168">
        <v>274183600</v>
      </c>
      <c r="J68" s="168">
        <v>239058700</v>
      </c>
      <c r="K68" s="168">
        <v>239047600</v>
      </c>
      <c r="L68" s="168">
        <v>223832200</v>
      </c>
      <c r="M68" s="168">
        <v>202128600</v>
      </c>
      <c r="N68" s="168">
        <f t="shared" ref="N68:N131" si="5">MEDIAN(H68:I68)</f>
        <v>265385550</v>
      </c>
      <c r="O68" s="168">
        <f t="shared" ref="O68:O131" si="6">MEDIAN(J68:K68)</f>
        <v>239053150</v>
      </c>
      <c r="P68" s="159">
        <f t="shared" ref="P68:P131" si="7">O68/N68</f>
        <v>0.90077681320629555</v>
      </c>
      <c r="Q68" s="159">
        <f t="shared" ref="Q68:Q131" si="8">M68/L68</f>
        <v>0.90303629236544158</v>
      </c>
      <c r="R68" s="160">
        <f t="shared" ref="R68:R131" si="9">TTEST(H68:I68,J68:K68,2,2)</f>
        <v>9.5851867920703993E-2</v>
      </c>
    </row>
    <row r="69" spans="1:18" ht="16.5" thickBot="1" x14ac:dyDescent="0.35">
      <c r="A69" s="151">
        <v>67</v>
      </c>
      <c r="B69" s="169" t="s">
        <v>287</v>
      </c>
      <c r="C69" s="170" t="s">
        <v>288</v>
      </c>
      <c r="D69" s="171" t="s">
        <v>299</v>
      </c>
      <c r="E69" s="172">
        <v>341.10890000000001</v>
      </c>
      <c r="F69" s="172">
        <v>0.66361820000000005</v>
      </c>
      <c r="G69" s="172" t="s">
        <v>441</v>
      </c>
      <c r="H69" s="173">
        <v>376380.5</v>
      </c>
      <c r="I69" s="173">
        <v>123645.1</v>
      </c>
      <c r="J69" s="173">
        <v>210417.2</v>
      </c>
      <c r="K69" s="173">
        <v>118705.60000000001</v>
      </c>
      <c r="L69" s="173">
        <v>191803.9</v>
      </c>
      <c r="M69" s="173">
        <v>166474.6</v>
      </c>
      <c r="N69" s="173">
        <f t="shared" si="5"/>
        <v>250012.79999999999</v>
      </c>
      <c r="O69" s="173">
        <f t="shared" si="6"/>
        <v>164561.40000000002</v>
      </c>
      <c r="P69" s="159">
        <f t="shared" si="7"/>
        <v>0.65821189955074311</v>
      </c>
      <c r="Q69" s="159">
        <f t="shared" si="8"/>
        <v>0.86794168418890338</v>
      </c>
      <c r="R69" s="160">
        <f t="shared" si="9"/>
        <v>0.59003283666518347</v>
      </c>
    </row>
    <row r="70" spans="1:18" ht="16.5" thickBot="1" x14ac:dyDescent="0.35">
      <c r="A70" s="151">
        <v>68</v>
      </c>
      <c r="B70" s="169" t="s">
        <v>381</v>
      </c>
      <c r="C70" s="170" t="s">
        <v>300</v>
      </c>
      <c r="D70" s="171" t="s">
        <v>299</v>
      </c>
      <c r="E70" s="172">
        <v>181.0703</v>
      </c>
      <c r="F70" s="172">
        <v>0.65943640000000003</v>
      </c>
      <c r="G70" s="172" t="s">
        <v>441</v>
      </c>
      <c r="H70" s="173">
        <v>41714800</v>
      </c>
      <c r="I70" s="173">
        <v>1294321</v>
      </c>
      <c r="J70" s="173">
        <v>1464687</v>
      </c>
      <c r="K70" s="173">
        <v>1538160</v>
      </c>
      <c r="L70" s="173">
        <v>11732600</v>
      </c>
      <c r="M70" s="173">
        <v>1407391</v>
      </c>
      <c r="N70" s="173">
        <f t="shared" si="5"/>
        <v>21504560.5</v>
      </c>
      <c r="O70" s="173">
        <f t="shared" si="6"/>
        <v>1501423.5</v>
      </c>
      <c r="P70" s="159">
        <f t="shared" si="7"/>
        <v>6.9818841449933375E-2</v>
      </c>
      <c r="Q70" s="159">
        <f t="shared" si="8"/>
        <v>0.11995559381552257</v>
      </c>
      <c r="R70" s="160">
        <f t="shared" si="9"/>
        <v>0.4266148493546138</v>
      </c>
    </row>
    <row r="71" spans="1:18" ht="16.5" thickBot="1" x14ac:dyDescent="0.35">
      <c r="A71" s="151">
        <v>69</v>
      </c>
      <c r="B71" s="169" t="s">
        <v>263</v>
      </c>
      <c r="C71" s="170" t="s">
        <v>264</v>
      </c>
      <c r="D71" s="171" t="s">
        <v>299</v>
      </c>
      <c r="E71" s="172">
        <v>149.04509999999999</v>
      </c>
      <c r="F71" s="172">
        <v>0.68979100000000004</v>
      </c>
      <c r="G71" s="172" t="s">
        <v>441</v>
      </c>
      <c r="H71" s="173">
        <v>1295247</v>
      </c>
      <c r="I71" s="173">
        <v>1533163</v>
      </c>
      <c r="J71" s="173">
        <v>2060376</v>
      </c>
      <c r="K71" s="173">
        <v>989711.8</v>
      </c>
      <c r="L71" s="173">
        <v>1994213</v>
      </c>
      <c r="M71" s="173">
        <v>1085428</v>
      </c>
      <c r="N71" s="173">
        <f t="shared" si="5"/>
        <v>1414205</v>
      </c>
      <c r="O71" s="173">
        <f t="shared" si="6"/>
        <v>1525043.9</v>
      </c>
      <c r="P71" s="159">
        <f t="shared" si="7"/>
        <v>1.0783754123341383</v>
      </c>
      <c r="Q71" s="159">
        <f t="shared" si="8"/>
        <v>0.54428889993195306</v>
      </c>
      <c r="R71" s="160">
        <f t="shared" si="9"/>
        <v>0.85851933396498725</v>
      </c>
    </row>
    <row r="72" spans="1:18" ht="16.5" thickBot="1" x14ac:dyDescent="0.35">
      <c r="A72" s="151">
        <v>70</v>
      </c>
      <c r="B72" s="169" t="s">
        <v>193</v>
      </c>
      <c r="C72" s="170" t="s">
        <v>265</v>
      </c>
      <c r="D72" s="171" t="s">
        <v>299</v>
      </c>
      <c r="E72" s="172">
        <v>163.0598</v>
      </c>
      <c r="F72" s="172">
        <v>0.68549090000000001</v>
      </c>
      <c r="G72" s="172" t="s">
        <v>441</v>
      </c>
      <c r="H72" s="173">
        <v>797478.1</v>
      </c>
      <c r="I72" s="173">
        <v>1072908</v>
      </c>
      <c r="J72" s="173">
        <v>768763.3</v>
      </c>
      <c r="K72" s="173">
        <v>601577.6</v>
      </c>
      <c r="L72" s="173">
        <v>1081576</v>
      </c>
      <c r="M72" s="173">
        <v>546826.6</v>
      </c>
      <c r="N72" s="173">
        <f t="shared" si="5"/>
        <v>935193.05</v>
      </c>
      <c r="O72" s="173">
        <f t="shared" si="6"/>
        <v>685170.45</v>
      </c>
      <c r="P72" s="159">
        <f t="shared" si="7"/>
        <v>0.73265134936578058</v>
      </c>
      <c r="Q72" s="159">
        <f t="shared" si="8"/>
        <v>0.50558314903437207</v>
      </c>
      <c r="R72" s="160">
        <f t="shared" si="9"/>
        <v>0.26084968618502657</v>
      </c>
    </row>
    <row r="73" spans="1:18" ht="16.5" thickBot="1" x14ac:dyDescent="0.35">
      <c r="A73" s="151">
        <v>71</v>
      </c>
      <c r="B73" s="169" t="s">
        <v>301</v>
      </c>
      <c r="C73" s="170" t="s">
        <v>302</v>
      </c>
      <c r="D73" s="171" t="s">
        <v>299</v>
      </c>
      <c r="E73" s="172">
        <v>151.06010000000001</v>
      </c>
      <c r="F73" s="172">
        <v>0.65961820000000004</v>
      </c>
      <c r="G73" s="172" t="s">
        <v>441</v>
      </c>
      <c r="H73" s="173">
        <v>3373829</v>
      </c>
      <c r="I73" s="173">
        <v>3998589</v>
      </c>
      <c r="J73" s="173">
        <v>5424548</v>
      </c>
      <c r="K73" s="173">
        <v>2932087</v>
      </c>
      <c r="L73" s="173">
        <v>5347256</v>
      </c>
      <c r="M73" s="173">
        <v>2744294</v>
      </c>
      <c r="N73" s="173">
        <f t="shared" si="5"/>
        <v>3686209</v>
      </c>
      <c r="O73" s="173">
        <f t="shared" si="6"/>
        <v>4178317.5</v>
      </c>
      <c r="P73" s="159">
        <f t="shared" si="7"/>
        <v>1.1334998910805112</v>
      </c>
      <c r="Q73" s="159">
        <f t="shared" si="8"/>
        <v>0.51321537626027258</v>
      </c>
      <c r="R73" s="160">
        <f t="shared" si="9"/>
        <v>0.73857701070877768</v>
      </c>
    </row>
    <row r="74" spans="1:18" ht="16.5" thickBot="1" x14ac:dyDescent="0.35">
      <c r="A74" s="151">
        <v>72</v>
      </c>
      <c r="B74" s="174" t="s">
        <v>72</v>
      </c>
      <c r="C74" s="175" t="s">
        <v>73</v>
      </c>
      <c r="D74" s="176" t="s">
        <v>71</v>
      </c>
      <c r="E74" s="177">
        <v>191.0189</v>
      </c>
      <c r="F74" s="177">
        <v>0.53483639999999999</v>
      </c>
      <c r="G74" s="177" t="s">
        <v>441</v>
      </c>
      <c r="H74" s="178">
        <v>21995380</v>
      </c>
      <c r="I74" s="178">
        <v>20387430</v>
      </c>
      <c r="J74" s="178">
        <v>26988570</v>
      </c>
      <c r="K74" s="178">
        <v>16191760</v>
      </c>
      <c r="L74" s="178">
        <v>21329620</v>
      </c>
      <c r="M74" s="178">
        <v>16788060</v>
      </c>
      <c r="N74" s="178">
        <f t="shared" si="5"/>
        <v>21191405</v>
      </c>
      <c r="O74" s="178">
        <f t="shared" si="6"/>
        <v>21590165</v>
      </c>
      <c r="P74" s="159">
        <f t="shared" si="7"/>
        <v>1.0188170628610986</v>
      </c>
      <c r="Q74" s="159">
        <f t="shared" si="8"/>
        <v>0.78707731314481932</v>
      </c>
      <c r="R74" s="160">
        <f t="shared" si="9"/>
        <v>0.94840724244802188</v>
      </c>
    </row>
    <row r="75" spans="1:18" ht="16.5" thickBot="1" x14ac:dyDescent="0.35">
      <c r="A75" s="151">
        <v>73</v>
      </c>
      <c r="B75" s="174" t="s">
        <v>74</v>
      </c>
      <c r="C75" s="175" t="s">
        <v>75</v>
      </c>
      <c r="D75" s="176" t="s">
        <v>71</v>
      </c>
      <c r="E75" s="177">
        <v>145.01300000000001</v>
      </c>
      <c r="F75" s="177">
        <v>0.7105091</v>
      </c>
      <c r="G75" s="177" t="s">
        <v>441</v>
      </c>
      <c r="H75" s="178">
        <v>575616.19999999995</v>
      </c>
      <c r="I75" s="178">
        <v>569254.19999999995</v>
      </c>
      <c r="J75" s="178">
        <v>907234.3</v>
      </c>
      <c r="K75" s="178">
        <v>788048.8</v>
      </c>
      <c r="L75" s="178">
        <v>722067.2</v>
      </c>
      <c r="M75" s="178">
        <v>938082.2</v>
      </c>
      <c r="N75" s="178">
        <f t="shared" si="5"/>
        <v>572435.19999999995</v>
      </c>
      <c r="O75" s="178">
        <f t="shared" si="6"/>
        <v>847641.55</v>
      </c>
      <c r="P75" s="159">
        <f t="shared" si="7"/>
        <v>1.4807641982882955</v>
      </c>
      <c r="Q75" s="159">
        <f t="shared" si="8"/>
        <v>1.2991619062602484</v>
      </c>
      <c r="R75" s="160">
        <f t="shared" si="9"/>
        <v>4.3946027020562717E-2</v>
      </c>
    </row>
    <row r="76" spans="1:18" ht="16.5" thickBot="1" x14ac:dyDescent="0.35">
      <c r="A76" s="151">
        <v>74</v>
      </c>
      <c r="B76" s="174" t="s">
        <v>77</v>
      </c>
      <c r="C76" s="175" t="s">
        <v>78</v>
      </c>
      <c r="D76" s="176" t="s">
        <v>71</v>
      </c>
      <c r="E76" s="177">
        <v>144.0291</v>
      </c>
      <c r="F76" s="177">
        <v>0.55981820000000004</v>
      </c>
      <c r="G76" s="177" t="s">
        <v>441</v>
      </c>
      <c r="H76" s="178">
        <v>272627.8</v>
      </c>
      <c r="I76" s="178">
        <v>339156.9</v>
      </c>
      <c r="J76" s="178">
        <v>361382.8</v>
      </c>
      <c r="K76" s="178">
        <v>425037.8</v>
      </c>
      <c r="L76" s="178">
        <v>357223</v>
      </c>
      <c r="M76" s="178">
        <v>400172.6</v>
      </c>
      <c r="N76" s="178">
        <f t="shared" si="5"/>
        <v>305892.34999999998</v>
      </c>
      <c r="O76" s="178">
        <f t="shared" si="6"/>
        <v>393210.3</v>
      </c>
      <c r="P76" s="159">
        <f t="shared" si="7"/>
        <v>1.2854531994670675</v>
      </c>
      <c r="Q76" s="159">
        <f t="shared" si="8"/>
        <v>1.1202318999616485</v>
      </c>
      <c r="R76" s="160">
        <f t="shared" si="9"/>
        <v>0.19832606423055921</v>
      </c>
    </row>
    <row r="77" spans="1:18" ht="16.5" thickBot="1" x14ac:dyDescent="0.35">
      <c r="A77" s="151">
        <v>75</v>
      </c>
      <c r="B77" s="174" t="s">
        <v>79</v>
      </c>
      <c r="C77" s="175" t="s">
        <v>80</v>
      </c>
      <c r="D77" s="176" t="s">
        <v>71</v>
      </c>
      <c r="E77" s="177">
        <v>117.018</v>
      </c>
      <c r="F77" s="177">
        <v>0.53196359999999998</v>
      </c>
      <c r="G77" s="177" t="s">
        <v>441</v>
      </c>
      <c r="H77" s="178">
        <v>3632695</v>
      </c>
      <c r="I77" s="178">
        <v>8403415</v>
      </c>
      <c r="J77" s="178">
        <v>7734158</v>
      </c>
      <c r="K77" s="178">
        <v>9712517</v>
      </c>
      <c r="L77" s="178">
        <v>9661089</v>
      </c>
      <c r="M77" s="178">
        <v>10856130</v>
      </c>
      <c r="N77" s="178">
        <f t="shared" si="5"/>
        <v>6018055</v>
      </c>
      <c r="O77" s="178">
        <f t="shared" si="6"/>
        <v>8723337.5</v>
      </c>
      <c r="P77" s="159">
        <f t="shared" si="7"/>
        <v>1.4495277128573933</v>
      </c>
      <c r="Q77" s="159">
        <f t="shared" si="8"/>
        <v>1.1236963038017764</v>
      </c>
      <c r="R77" s="160">
        <f t="shared" si="9"/>
        <v>0.40475477390802084</v>
      </c>
    </row>
    <row r="78" spans="1:18" ht="16.5" thickBot="1" x14ac:dyDescent="0.35">
      <c r="A78" s="151">
        <v>76</v>
      </c>
      <c r="B78" s="174" t="s">
        <v>213</v>
      </c>
      <c r="C78" s="175" t="s">
        <v>214</v>
      </c>
      <c r="D78" s="176" t="s">
        <v>71</v>
      </c>
      <c r="E78" s="177">
        <v>115.00230000000001</v>
      </c>
      <c r="F78" s="177">
        <v>0.51933629999999997</v>
      </c>
      <c r="G78" s="177" t="s">
        <v>441</v>
      </c>
      <c r="H78" s="178">
        <v>1941166</v>
      </c>
      <c r="I78" s="178">
        <v>3181650</v>
      </c>
      <c r="J78" s="178">
        <v>1473185</v>
      </c>
      <c r="K78" s="178">
        <v>2680599</v>
      </c>
      <c r="L78" s="178">
        <v>1509752</v>
      </c>
      <c r="M78" s="178">
        <v>4295502</v>
      </c>
      <c r="N78" s="178">
        <f t="shared" si="5"/>
        <v>2561408</v>
      </c>
      <c r="O78" s="178">
        <f t="shared" si="6"/>
        <v>2076892</v>
      </c>
      <c r="P78" s="159">
        <f t="shared" si="7"/>
        <v>0.81083997551346765</v>
      </c>
      <c r="Q78" s="159">
        <f t="shared" si="8"/>
        <v>2.8451705975550952</v>
      </c>
      <c r="R78" s="160">
        <f t="shared" si="9"/>
        <v>0.63195681662091052</v>
      </c>
    </row>
    <row r="79" spans="1:18" ht="16.5" thickBot="1" x14ac:dyDescent="0.35">
      <c r="A79" s="151">
        <v>77</v>
      </c>
      <c r="B79" s="174" t="s">
        <v>81</v>
      </c>
      <c r="C79" s="175" t="s">
        <v>328</v>
      </c>
      <c r="D79" s="176" t="s">
        <v>71</v>
      </c>
      <c r="E79" s="177">
        <v>133.01300000000001</v>
      </c>
      <c r="F79" s="177">
        <v>0.52641819999999995</v>
      </c>
      <c r="G79" s="177" t="s">
        <v>441</v>
      </c>
      <c r="H79" s="178">
        <v>23460310</v>
      </c>
      <c r="I79" s="178">
        <v>29637120</v>
      </c>
      <c r="J79" s="178">
        <v>19239460</v>
      </c>
      <c r="K79" s="178">
        <v>27518930</v>
      </c>
      <c r="L79" s="178">
        <v>21469600</v>
      </c>
      <c r="M79" s="178">
        <v>40289280</v>
      </c>
      <c r="N79" s="178">
        <f t="shared" si="5"/>
        <v>26548715</v>
      </c>
      <c r="O79" s="178">
        <f t="shared" si="6"/>
        <v>23379195</v>
      </c>
      <c r="P79" s="159">
        <f t="shared" si="7"/>
        <v>0.8806149374837916</v>
      </c>
      <c r="Q79" s="159">
        <f t="shared" si="8"/>
        <v>1.876573387487424</v>
      </c>
      <c r="R79" s="160">
        <f t="shared" si="9"/>
        <v>0.60193078157862456</v>
      </c>
    </row>
    <row r="80" spans="1:18" ht="16.5" thickBot="1" x14ac:dyDescent="0.35">
      <c r="A80" s="151">
        <v>78</v>
      </c>
      <c r="B80" s="174" t="s">
        <v>438</v>
      </c>
      <c r="C80" s="175" t="s">
        <v>439</v>
      </c>
      <c r="D80" s="176"/>
      <c r="E80" s="177">
        <v>129.0181</v>
      </c>
      <c r="F80" s="177">
        <v>0.6868727</v>
      </c>
      <c r="G80" s="177" t="s">
        <v>441</v>
      </c>
      <c r="H80" s="178">
        <v>2570821</v>
      </c>
      <c r="I80" s="178">
        <v>2290429</v>
      </c>
      <c r="J80" s="178">
        <v>3427729</v>
      </c>
      <c r="K80" s="178">
        <v>2942147</v>
      </c>
      <c r="L80" s="178">
        <v>2882465</v>
      </c>
      <c r="M80" s="178">
        <v>3255964</v>
      </c>
      <c r="N80" s="178">
        <f t="shared" si="5"/>
        <v>2430625</v>
      </c>
      <c r="O80" s="178">
        <f t="shared" si="6"/>
        <v>3184938</v>
      </c>
      <c r="P80" s="159">
        <f t="shared" si="7"/>
        <v>1.3103370532270506</v>
      </c>
      <c r="Q80" s="159">
        <f t="shared" si="8"/>
        <v>1.1295762481070888</v>
      </c>
      <c r="R80" s="160">
        <f t="shared" si="9"/>
        <v>0.11483221487197282</v>
      </c>
    </row>
    <row r="81" spans="1:18" ht="16.5" thickBot="1" x14ac:dyDescent="0.35">
      <c r="A81" s="151">
        <v>79</v>
      </c>
      <c r="B81" s="174" t="s">
        <v>286</v>
      </c>
      <c r="C81" s="175" t="s">
        <v>76</v>
      </c>
      <c r="D81" s="176" t="s">
        <v>285</v>
      </c>
      <c r="E81" s="177">
        <v>147.02869999999999</v>
      </c>
      <c r="F81" s="177">
        <v>0.52930909999999998</v>
      </c>
      <c r="G81" s="177" t="s">
        <v>441</v>
      </c>
      <c r="H81" s="178">
        <v>2916918</v>
      </c>
      <c r="I81" s="178">
        <v>5425586</v>
      </c>
      <c r="J81" s="178">
        <v>3890810</v>
      </c>
      <c r="K81" s="178">
        <v>8280886</v>
      </c>
      <c r="L81" s="178">
        <v>4226868</v>
      </c>
      <c r="M81" s="178">
        <v>7273238</v>
      </c>
      <c r="N81" s="178">
        <f t="shared" si="5"/>
        <v>4171252</v>
      </c>
      <c r="O81" s="178">
        <f t="shared" si="6"/>
        <v>6085848</v>
      </c>
      <c r="P81" s="159">
        <f t="shared" si="7"/>
        <v>1.4589979219668339</v>
      </c>
      <c r="Q81" s="159">
        <f t="shared" si="8"/>
        <v>1.7207156693797867</v>
      </c>
      <c r="R81" s="160">
        <f t="shared" si="9"/>
        <v>0.52792560443344039</v>
      </c>
    </row>
    <row r="82" spans="1:18" ht="16.5" thickBot="1" x14ac:dyDescent="0.35">
      <c r="A82" s="151">
        <v>80</v>
      </c>
      <c r="B82" s="179" t="s">
        <v>215</v>
      </c>
      <c r="C82" s="180" t="s">
        <v>216</v>
      </c>
      <c r="D82" s="181" t="s">
        <v>84</v>
      </c>
      <c r="E82" s="182">
        <v>275.01749999999998</v>
      </c>
      <c r="F82" s="183">
        <v>0.51584989999999997</v>
      </c>
      <c r="G82" s="183" t="s">
        <v>441</v>
      </c>
      <c r="H82" s="184">
        <v>209863.6</v>
      </c>
      <c r="I82" s="184">
        <v>225776.3</v>
      </c>
      <c r="J82" s="184">
        <v>307068.79999999999</v>
      </c>
      <c r="K82" s="184">
        <v>181115.1</v>
      </c>
      <c r="L82" s="184">
        <v>439137.1</v>
      </c>
      <c r="M82" s="184">
        <v>288591.59999999998</v>
      </c>
      <c r="N82" s="184">
        <f t="shared" si="5"/>
        <v>217819.95</v>
      </c>
      <c r="O82" s="184">
        <f t="shared" si="6"/>
        <v>244091.95</v>
      </c>
      <c r="P82" s="159">
        <f t="shared" si="7"/>
        <v>1.1206133781593468</v>
      </c>
      <c r="Q82" s="159">
        <f t="shared" si="8"/>
        <v>0.65717881727597138</v>
      </c>
      <c r="R82" s="160">
        <f t="shared" si="9"/>
        <v>0.71912433147201948</v>
      </c>
    </row>
    <row r="83" spans="1:18" ht="16.5" thickBot="1" x14ac:dyDescent="0.35">
      <c r="A83" s="151">
        <v>81</v>
      </c>
      <c r="B83" s="179" t="s">
        <v>82</v>
      </c>
      <c r="C83" s="180" t="s">
        <v>83</v>
      </c>
      <c r="D83" s="181" t="s">
        <v>84</v>
      </c>
      <c r="E83" s="182">
        <v>199.00049999999999</v>
      </c>
      <c r="F83" s="183">
        <v>0.53866000000000003</v>
      </c>
      <c r="G83" s="183" t="s">
        <v>441</v>
      </c>
      <c r="H83" s="184">
        <v>401298.9</v>
      </c>
      <c r="I83" s="184">
        <v>354575.2</v>
      </c>
      <c r="J83" s="184">
        <v>401539</v>
      </c>
      <c r="K83" s="184">
        <v>396962.6</v>
      </c>
      <c r="L83" s="184">
        <v>351233.2</v>
      </c>
      <c r="M83" s="184">
        <v>365444.2</v>
      </c>
      <c r="N83" s="184">
        <f t="shared" si="5"/>
        <v>377937.05000000005</v>
      </c>
      <c r="O83" s="184">
        <f t="shared" si="6"/>
        <v>399250.8</v>
      </c>
      <c r="P83" s="159">
        <f t="shared" si="7"/>
        <v>1.0563949737132148</v>
      </c>
      <c r="Q83" s="159">
        <f t="shared" si="8"/>
        <v>1.0404602981722684</v>
      </c>
      <c r="R83" s="160">
        <f t="shared" si="9"/>
        <v>0.45972702208343108</v>
      </c>
    </row>
    <row r="84" spans="1:18" ht="16.5" thickBot="1" x14ac:dyDescent="0.35">
      <c r="A84" s="151">
        <v>82</v>
      </c>
      <c r="B84" s="179" t="s">
        <v>85</v>
      </c>
      <c r="C84" s="180" t="s">
        <v>86</v>
      </c>
      <c r="D84" s="181" t="s">
        <v>84</v>
      </c>
      <c r="E84" s="182">
        <v>289.03280000000001</v>
      </c>
      <c r="F84" s="183">
        <v>0.53233629999999998</v>
      </c>
      <c r="G84" s="183" t="s">
        <v>441</v>
      </c>
      <c r="H84" s="184">
        <v>1011878</v>
      </c>
      <c r="I84" s="184">
        <v>1149086</v>
      </c>
      <c r="J84" s="184">
        <v>1763401</v>
      </c>
      <c r="K84" s="184">
        <v>1267625</v>
      </c>
      <c r="L84" s="184">
        <v>1643676</v>
      </c>
      <c r="M84" s="184">
        <v>1295704</v>
      </c>
      <c r="N84" s="184">
        <f t="shared" si="5"/>
        <v>1080482</v>
      </c>
      <c r="O84" s="184">
        <f t="shared" si="6"/>
        <v>1515513</v>
      </c>
      <c r="P84" s="159">
        <f t="shared" si="7"/>
        <v>1.402626790636031</v>
      </c>
      <c r="Q84" s="159">
        <f t="shared" si="8"/>
        <v>0.78829647692124238</v>
      </c>
      <c r="R84" s="160">
        <f t="shared" si="9"/>
        <v>0.23283654568558487</v>
      </c>
    </row>
    <row r="85" spans="1:18" ht="16.5" thickBot="1" x14ac:dyDescent="0.35">
      <c r="A85" s="151">
        <v>83</v>
      </c>
      <c r="B85" s="179" t="s">
        <v>87</v>
      </c>
      <c r="C85" s="180" t="s">
        <v>88</v>
      </c>
      <c r="D85" s="181" t="s">
        <v>84</v>
      </c>
      <c r="E85" s="182">
        <v>229.01140000000001</v>
      </c>
      <c r="F85" s="183">
        <v>0.53568179999999999</v>
      </c>
      <c r="G85" s="183" t="s">
        <v>441</v>
      </c>
      <c r="H85" s="184">
        <v>12111480</v>
      </c>
      <c r="I85" s="184">
        <v>15601350</v>
      </c>
      <c r="J85" s="184">
        <v>16942750</v>
      </c>
      <c r="K85" s="184">
        <v>15305470</v>
      </c>
      <c r="L85" s="184">
        <v>18937950</v>
      </c>
      <c r="M85" s="184">
        <v>18199570</v>
      </c>
      <c r="N85" s="184">
        <f t="shared" si="5"/>
        <v>13856415</v>
      </c>
      <c r="O85" s="184">
        <f t="shared" si="6"/>
        <v>16124110</v>
      </c>
      <c r="P85" s="159">
        <f t="shared" si="7"/>
        <v>1.1636566889776323</v>
      </c>
      <c r="Q85" s="159">
        <f t="shared" si="8"/>
        <v>0.96101056344535707</v>
      </c>
      <c r="R85" s="160">
        <f t="shared" si="9"/>
        <v>0.36044794896993482</v>
      </c>
    </row>
    <row r="86" spans="1:18" ht="16.5" thickBot="1" x14ac:dyDescent="0.35">
      <c r="A86" s="151">
        <v>84</v>
      </c>
      <c r="B86" s="179" t="s">
        <v>782</v>
      </c>
      <c r="C86" s="180" t="s">
        <v>783</v>
      </c>
      <c r="D86" s="181" t="s">
        <v>84</v>
      </c>
      <c r="E86" s="182">
        <v>388.94229999999999</v>
      </c>
      <c r="F86" s="183">
        <v>0.53803330000000005</v>
      </c>
      <c r="G86" s="183" t="s">
        <v>441</v>
      </c>
      <c r="H86" s="184">
        <v>139618.1</v>
      </c>
      <c r="I86" s="184">
        <v>170010.9</v>
      </c>
      <c r="J86" s="184">
        <v>183455.5</v>
      </c>
      <c r="K86" s="184">
        <v>187987</v>
      </c>
      <c r="L86" s="184">
        <v>181273.2</v>
      </c>
      <c r="M86" s="184">
        <v>190966.3</v>
      </c>
      <c r="N86" s="184">
        <f t="shared" si="5"/>
        <v>154814.5</v>
      </c>
      <c r="O86" s="184">
        <f t="shared" si="6"/>
        <v>185721.25</v>
      </c>
      <c r="P86" s="159">
        <f t="shared" si="7"/>
        <v>1.1996373078749083</v>
      </c>
      <c r="Q86" s="159">
        <f t="shared" si="8"/>
        <v>1.0534723279558147</v>
      </c>
      <c r="R86" s="160">
        <f t="shared" si="9"/>
        <v>0.18193606008799268</v>
      </c>
    </row>
    <row r="87" spans="1:18" ht="16.5" thickBot="1" x14ac:dyDescent="0.35">
      <c r="A87" s="151">
        <v>85</v>
      </c>
      <c r="B87" s="185" t="s">
        <v>89</v>
      </c>
      <c r="C87" s="186" t="s">
        <v>90</v>
      </c>
      <c r="D87" s="187" t="s">
        <v>91</v>
      </c>
      <c r="E87" s="188">
        <v>308.09019999999998</v>
      </c>
      <c r="F87" s="189">
        <v>0.69017269999999997</v>
      </c>
      <c r="G87" s="189" t="s">
        <v>440</v>
      </c>
      <c r="H87" s="190">
        <v>11925590</v>
      </c>
      <c r="I87" s="190">
        <v>2270974</v>
      </c>
      <c r="J87" s="190">
        <v>1165819</v>
      </c>
      <c r="K87" s="190">
        <v>6921698</v>
      </c>
      <c r="L87" s="190">
        <v>1327817</v>
      </c>
      <c r="M87" s="190">
        <v>3318108</v>
      </c>
      <c r="N87" s="190">
        <f t="shared" si="5"/>
        <v>7098282</v>
      </c>
      <c r="O87" s="190">
        <f t="shared" si="6"/>
        <v>4043758.5</v>
      </c>
      <c r="P87" s="159">
        <f t="shared" si="7"/>
        <v>0.56968129753086738</v>
      </c>
      <c r="Q87" s="159">
        <f t="shared" si="8"/>
        <v>2.4989196553440722</v>
      </c>
      <c r="R87" s="160">
        <f t="shared" si="9"/>
        <v>0.64126685821895468</v>
      </c>
    </row>
    <row r="88" spans="1:18" ht="16.5" thickBot="1" x14ac:dyDescent="0.35">
      <c r="A88" s="151">
        <v>86</v>
      </c>
      <c r="B88" s="185" t="s">
        <v>94</v>
      </c>
      <c r="C88" s="186" t="s">
        <v>95</v>
      </c>
      <c r="D88" s="187" t="s">
        <v>91</v>
      </c>
      <c r="E88" s="188">
        <v>130.05000000000001</v>
      </c>
      <c r="F88" s="189">
        <v>0.65984540000000003</v>
      </c>
      <c r="G88" s="189" t="s">
        <v>440</v>
      </c>
      <c r="H88" s="190">
        <v>125672900</v>
      </c>
      <c r="I88" s="190">
        <v>172034200</v>
      </c>
      <c r="J88" s="190">
        <v>194536000</v>
      </c>
      <c r="K88" s="190">
        <v>163030700</v>
      </c>
      <c r="L88" s="190">
        <v>168729800</v>
      </c>
      <c r="M88" s="190">
        <v>193376300</v>
      </c>
      <c r="N88" s="190">
        <f t="shared" si="5"/>
        <v>148853550</v>
      </c>
      <c r="O88" s="190">
        <f t="shared" si="6"/>
        <v>178783350</v>
      </c>
      <c r="P88" s="159">
        <f t="shared" si="7"/>
        <v>1.2010687685983976</v>
      </c>
      <c r="Q88" s="159">
        <f t="shared" si="8"/>
        <v>1.1460708185513169</v>
      </c>
      <c r="R88" s="160">
        <f t="shared" si="9"/>
        <v>0.39738562238328645</v>
      </c>
    </row>
    <row r="89" spans="1:18" ht="16.5" thickBot="1" x14ac:dyDescent="0.35">
      <c r="A89" s="151">
        <v>87</v>
      </c>
      <c r="B89" s="185" t="s">
        <v>168</v>
      </c>
      <c r="C89" s="186" t="s">
        <v>169</v>
      </c>
      <c r="D89" s="187" t="s">
        <v>91</v>
      </c>
      <c r="E89" s="188">
        <v>179.04839999999999</v>
      </c>
      <c r="F89" s="189">
        <v>0.68551819999999997</v>
      </c>
      <c r="G89" s="189" t="s">
        <v>440</v>
      </c>
      <c r="H89" s="190">
        <v>1270315</v>
      </c>
      <c r="I89" s="190">
        <v>585389.9</v>
      </c>
      <c r="J89" s="190">
        <v>313060.3</v>
      </c>
      <c r="K89" s="190">
        <v>514427.3</v>
      </c>
      <c r="L89" s="190">
        <v>295272.5</v>
      </c>
      <c r="M89" s="190">
        <v>386369.8</v>
      </c>
      <c r="N89" s="190">
        <f t="shared" si="5"/>
        <v>927852.45</v>
      </c>
      <c r="O89" s="190">
        <f t="shared" si="6"/>
        <v>413743.8</v>
      </c>
      <c r="P89" s="159">
        <f t="shared" si="7"/>
        <v>0.44591551167429694</v>
      </c>
      <c r="Q89" s="159">
        <f t="shared" si="8"/>
        <v>1.3085194185032469</v>
      </c>
      <c r="R89" s="160">
        <f t="shared" si="9"/>
        <v>0.28647152116865815</v>
      </c>
    </row>
    <row r="90" spans="1:18" ht="16.5" thickBot="1" x14ac:dyDescent="0.35">
      <c r="A90" s="151">
        <v>88</v>
      </c>
      <c r="B90" s="185" t="s">
        <v>100</v>
      </c>
      <c r="C90" s="186" t="s">
        <v>101</v>
      </c>
      <c r="D90" s="187" t="s">
        <v>91</v>
      </c>
      <c r="E90" s="188">
        <v>175.0239</v>
      </c>
      <c r="F90" s="189">
        <v>0.56272730000000004</v>
      </c>
      <c r="G90" s="189" t="s">
        <v>441</v>
      </c>
      <c r="H90" s="190">
        <v>16599220</v>
      </c>
      <c r="I90" s="190">
        <v>16264930</v>
      </c>
      <c r="J90" s="190">
        <v>26100140</v>
      </c>
      <c r="K90" s="190">
        <v>16673540</v>
      </c>
      <c r="L90" s="190">
        <v>16712590</v>
      </c>
      <c r="M90" s="190">
        <v>20806880</v>
      </c>
      <c r="N90" s="190">
        <f t="shared" si="5"/>
        <v>16432075</v>
      </c>
      <c r="O90" s="190">
        <f t="shared" si="6"/>
        <v>21386840</v>
      </c>
      <c r="P90" s="159">
        <f t="shared" si="7"/>
        <v>1.3015300867358504</v>
      </c>
      <c r="Q90" s="159">
        <f t="shared" si="8"/>
        <v>1.2449823755623755</v>
      </c>
      <c r="R90" s="160">
        <f t="shared" si="9"/>
        <v>0.40367178054294883</v>
      </c>
    </row>
    <row r="91" spans="1:18" ht="16.5" thickBot="1" x14ac:dyDescent="0.35">
      <c r="A91" s="151">
        <v>89</v>
      </c>
      <c r="B91" s="185" t="s">
        <v>217</v>
      </c>
      <c r="C91" s="186" t="s">
        <v>218</v>
      </c>
      <c r="D91" s="187" t="s">
        <v>91</v>
      </c>
      <c r="E91" s="188">
        <v>173.00819999999999</v>
      </c>
      <c r="F91" s="189">
        <v>0.6817455</v>
      </c>
      <c r="G91" s="189" t="s">
        <v>441</v>
      </c>
      <c r="H91" s="190">
        <v>3504474</v>
      </c>
      <c r="I91" s="190">
        <v>3197531</v>
      </c>
      <c r="J91" s="190">
        <v>4885170</v>
      </c>
      <c r="K91" s="190">
        <v>3992120</v>
      </c>
      <c r="L91" s="190">
        <v>3985008</v>
      </c>
      <c r="M91" s="190">
        <v>4906956</v>
      </c>
      <c r="N91" s="190">
        <f t="shared" si="5"/>
        <v>3351002.5</v>
      </c>
      <c r="O91" s="190">
        <f t="shared" si="6"/>
        <v>4438645</v>
      </c>
      <c r="P91" s="159">
        <f t="shared" si="7"/>
        <v>1.3245722735211329</v>
      </c>
      <c r="Q91" s="159">
        <f t="shared" si="8"/>
        <v>1.231354115223859</v>
      </c>
      <c r="R91" s="160">
        <f t="shared" si="9"/>
        <v>0.14778996927126098</v>
      </c>
    </row>
    <row r="92" spans="1:18" ht="16.5" thickBot="1" x14ac:dyDescent="0.35">
      <c r="A92" s="151">
        <v>90</v>
      </c>
      <c r="B92" s="191" t="s">
        <v>98</v>
      </c>
      <c r="C92" s="192" t="s">
        <v>99</v>
      </c>
      <c r="D92" s="193" t="s">
        <v>296</v>
      </c>
      <c r="E92" s="194">
        <v>249.0548</v>
      </c>
      <c r="F92" s="195">
        <v>0.56837769999999999</v>
      </c>
      <c r="G92" s="195" t="s">
        <v>441</v>
      </c>
      <c r="H92" s="196">
        <v>595955.1</v>
      </c>
      <c r="I92" s="196">
        <v>604796.80000000005</v>
      </c>
      <c r="J92" s="196">
        <v>910662.2</v>
      </c>
      <c r="K92" s="196">
        <v>1875806</v>
      </c>
      <c r="L92" s="196">
        <v>485233.7</v>
      </c>
      <c r="M92" s="196">
        <v>1211314</v>
      </c>
      <c r="N92" s="196">
        <f t="shared" si="5"/>
        <v>600375.94999999995</v>
      </c>
      <c r="O92" s="196">
        <f t="shared" si="6"/>
        <v>1393234.1</v>
      </c>
      <c r="P92" s="159">
        <f t="shared" si="7"/>
        <v>2.3206027823066533</v>
      </c>
      <c r="Q92" s="159">
        <f t="shared" si="8"/>
        <v>2.4963517579261292</v>
      </c>
      <c r="R92" s="160">
        <f t="shared" si="9"/>
        <v>0.2421127635521837</v>
      </c>
    </row>
    <row r="93" spans="1:18" ht="16.5" thickBot="1" x14ac:dyDescent="0.35">
      <c r="A93" s="151">
        <v>91</v>
      </c>
      <c r="B93" s="191" t="s">
        <v>297</v>
      </c>
      <c r="C93" s="192" t="s">
        <v>298</v>
      </c>
      <c r="D93" s="193" t="s">
        <v>296</v>
      </c>
      <c r="E93" s="197">
        <v>219.09729999999999</v>
      </c>
      <c r="F93" s="195">
        <v>0.6803901</v>
      </c>
      <c r="G93" s="195" t="s">
        <v>440</v>
      </c>
      <c r="H93" s="196">
        <v>1448188</v>
      </c>
      <c r="I93" s="196">
        <v>1063524</v>
      </c>
      <c r="J93" s="196">
        <v>1521162</v>
      </c>
      <c r="K93" s="196">
        <v>1931716</v>
      </c>
      <c r="L93" s="196">
        <v>1238111</v>
      </c>
      <c r="M93" s="196">
        <v>2564762</v>
      </c>
      <c r="N93" s="196">
        <f t="shared" si="5"/>
        <v>1255856</v>
      </c>
      <c r="O93" s="196">
        <f t="shared" si="6"/>
        <v>1726439</v>
      </c>
      <c r="P93" s="159">
        <f t="shared" si="7"/>
        <v>1.3747109541221287</v>
      </c>
      <c r="Q93" s="159">
        <f t="shared" si="8"/>
        <v>2.0715121665181879</v>
      </c>
      <c r="R93" s="160">
        <f t="shared" si="9"/>
        <v>0.23632095412064202</v>
      </c>
    </row>
    <row r="94" spans="1:18" ht="16.5" thickBot="1" x14ac:dyDescent="0.35">
      <c r="A94" s="151">
        <v>92</v>
      </c>
      <c r="B94" s="191" t="s">
        <v>492</v>
      </c>
      <c r="C94" s="192" t="s">
        <v>493</v>
      </c>
      <c r="D94" s="193" t="s">
        <v>296</v>
      </c>
      <c r="E94" s="194">
        <v>233.113</v>
      </c>
      <c r="F94" s="195">
        <v>0.67964999999999998</v>
      </c>
      <c r="G94" s="195" t="s">
        <v>440</v>
      </c>
      <c r="H94" s="196">
        <v>97044.05</v>
      </c>
      <c r="I94" s="196">
        <v>305644.09999999998</v>
      </c>
      <c r="J94" s="196">
        <v>379973.1</v>
      </c>
      <c r="K94" s="196">
        <v>355846.3</v>
      </c>
      <c r="L94" s="196">
        <v>1586844</v>
      </c>
      <c r="M94" s="196">
        <v>1537961</v>
      </c>
      <c r="N94" s="196">
        <f t="shared" si="5"/>
        <v>201344.07500000001</v>
      </c>
      <c r="O94" s="196">
        <f t="shared" si="6"/>
        <v>367909.69999999995</v>
      </c>
      <c r="P94" s="159">
        <f t="shared" si="7"/>
        <v>1.8272685699839935</v>
      </c>
      <c r="Q94" s="159">
        <f t="shared" si="8"/>
        <v>0.96919482948544411</v>
      </c>
      <c r="R94" s="160">
        <f t="shared" si="9"/>
        <v>0.25354274567263113</v>
      </c>
    </row>
    <row r="95" spans="1:18" ht="16.5" thickBot="1" x14ac:dyDescent="0.35">
      <c r="A95" s="151">
        <v>93</v>
      </c>
      <c r="B95" s="191" t="s">
        <v>731</v>
      </c>
      <c r="C95" s="192" t="s">
        <v>732</v>
      </c>
      <c r="D95" s="193" t="s">
        <v>296</v>
      </c>
      <c r="E95" s="194">
        <v>216.13480000000001</v>
      </c>
      <c r="F95" s="195">
        <v>0.88652220000000004</v>
      </c>
      <c r="G95" s="195" t="s">
        <v>441</v>
      </c>
      <c r="H95" s="196">
        <v>30407.87</v>
      </c>
      <c r="I95" s="196">
        <v>24269.34</v>
      </c>
      <c r="J95" s="196">
        <v>19195.23</v>
      </c>
      <c r="K95" s="196">
        <v>10949.73</v>
      </c>
      <c r="L95" s="196">
        <v>17404.28</v>
      </c>
      <c r="M95" s="196">
        <v>19064.82</v>
      </c>
      <c r="N95" s="196">
        <f t="shared" si="5"/>
        <v>27338.605</v>
      </c>
      <c r="O95" s="196">
        <f t="shared" si="6"/>
        <v>15072.48</v>
      </c>
      <c r="P95" s="159">
        <f t="shared" si="7"/>
        <v>0.55132586318870325</v>
      </c>
      <c r="Q95" s="159">
        <f t="shared" si="8"/>
        <v>1.0954098646999475</v>
      </c>
      <c r="R95" s="160">
        <f t="shared" si="9"/>
        <v>0.13970686165970192</v>
      </c>
    </row>
    <row r="96" spans="1:18" ht="16.5" thickBot="1" x14ac:dyDescent="0.35">
      <c r="A96" s="151">
        <v>94</v>
      </c>
      <c r="B96" s="191" t="s">
        <v>208</v>
      </c>
      <c r="C96" s="192" t="s">
        <v>209</v>
      </c>
      <c r="D96" s="193" t="s">
        <v>296</v>
      </c>
      <c r="E96" s="194">
        <v>276.11869999999999</v>
      </c>
      <c r="F96" s="195">
        <v>0.66585450000000002</v>
      </c>
      <c r="G96" s="195" t="s">
        <v>440</v>
      </c>
      <c r="H96" s="196">
        <v>1230089</v>
      </c>
      <c r="I96" s="196">
        <v>913649.8</v>
      </c>
      <c r="J96" s="196">
        <v>2324075</v>
      </c>
      <c r="K96" s="196">
        <v>1851808</v>
      </c>
      <c r="L96" s="196">
        <v>1079687</v>
      </c>
      <c r="M96" s="196">
        <v>2451643</v>
      </c>
      <c r="N96" s="196">
        <f t="shared" si="5"/>
        <v>1071869.3999999999</v>
      </c>
      <c r="O96" s="196">
        <f t="shared" si="6"/>
        <v>2087941.5</v>
      </c>
      <c r="P96" s="159">
        <f t="shared" si="7"/>
        <v>1.9479439379461716</v>
      </c>
      <c r="Q96" s="159">
        <f t="shared" si="8"/>
        <v>2.2706978967052489</v>
      </c>
      <c r="R96" s="160">
        <f t="shared" si="9"/>
        <v>7.012484445142797E-2</v>
      </c>
    </row>
    <row r="97" spans="1:18" ht="16.5" thickBot="1" x14ac:dyDescent="0.35">
      <c r="A97" s="151">
        <v>95</v>
      </c>
      <c r="B97" s="191" t="s">
        <v>733</v>
      </c>
      <c r="C97" s="192" t="s">
        <v>734</v>
      </c>
      <c r="D97" s="193" t="s">
        <v>296</v>
      </c>
      <c r="E97" s="194">
        <v>253.04990000000001</v>
      </c>
      <c r="F97" s="195">
        <v>0.56138889999999997</v>
      </c>
      <c r="G97" s="195" t="s">
        <v>441</v>
      </c>
      <c r="H97" s="196">
        <v>1175292</v>
      </c>
      <c r="I97" s="196">
        <v>2038086</v>
      </c>
      <c r="J97" s="196">
        <v>2351103</v>
      </c>
      <c r="K97" s="196">
        <v>1923328</v>
      </c>
      <c r="L97" s="196">
        <v>2925570</v>
      </c>
      <c r="M97" s="196">
        <v>2268091</v>
      </c>
      <c r="N97" s="196">
        <f t="shared" si="5"/>
        <v>1606689</v>
      </c>
      <c r="O97" s="196">
        <f t="shared" si="6"/>
        <v>2137215.5</v>
      </c>
      <c r="P97" s="159">
        <f t="shared" si="7"/>
        <v>1.3301986258697234</v>
      </c>
      <c r="Q97" s="159">
        <f t="shared" si="8"/>
        <v>0.77526464928202021</v>
      </c>
      <c r="R97" s="160">
        <f t="shared" si="9"/>
        <v>0.38541483719215164</v>
      </c>
    </row>
    <row r="98" spans="1:18" ht="16.5" thickBot="1" x14ac:dyDescent="0.35">
      <c r="A98" s="151">
        <v>96</v>
      </c>
      <c r="B98" s="198" t="s">
        <v>656</v>
      </c>
      <c r="C98" s="199" t="s">
        <v>657</v>
      </c>
      <c r="D98" s="200" t="s">
        <v>102</v>
      </c>
      <c r="E98" s="201">
        <v>221.0598</v>
      </c>
      <c r="F98" s="202">
        <v>0.63006660000000003</v>
      </c>
      <c r="G98" s="202" t="s">
        <v>441</v>
      </c>
      <c r="H98" s="203">
        <v>123759.8</v>
      </c>
      <c r="I98" s="203">
        <v>123389.6</v>
      </c>
      <c r="J98" s="203">
        <v>111717</v>
      </c>
      <c r="K98" s="203">
        <v>139786.1</v>
      </c>
      <c r="L98" s="203">
        <v>253475.4</v>
      </c>
      <c r="M98" s="203">
        <v>244375.5</v>
      </c>
      <c r="N98" s="203">
        <f t="shared" si="5"/>
        <v>123574.70000000001</v>
      </c>
      <c r="O98" s="203">
        <f t="shared" si="6"/>
        <v>125751.55</v>
      </c>
      <c r="P98" s="159">
        <f t="shared" si="7"/>
        <v>1.0176156608108293</v>
      </c>
      <c r="Q98" s="159">
        <f t="shared" si="8"/>
        <v>0.96409947474192759</v>
      </c>
      <c r="R98" s="160">
        <f t="shared" si="9"/>
        <v>0.89098626673925296</v>
      </c>
    </row>
    <row r="99" spans="1:18" ht="16.5" thickBot="1" x14ac:dyDescent="0.35">
      <c r="A99" s="151">
        <v>97</v>
      </c>
      <c r="B99" s="198" t="s">
        <v>403</v>
      </c>
      <c r="C99" s="199" t="s">
        <v>104</v>
      </c>
      <c r="D99" s="200" t="s">
        <v>102</v>
      </c>
      <c r="E99" s="201">
        <v>104.0711</v>
      </c>
      <c r="F99" s="202">
        <v>0.6641454</v>
      </c>
      <c r="G99" s="202" t="s">
        <v>440</v>
      </c>
      <c r="H99" s="203">
        <v>6634232</v>
      </c>
      <c r="I99" s="203">
        <v>8861607</v>
      </c>
      <c r="J99" s="203">
        <v>8386130</v>
      </c>
      <c r="K99" s="203">
        <v>4909528</v>
      </c>
      <c r="L99" s="203">
        <v>6712430</v>
      </c>
      <c r="M99" s="203">
        <v>8608252</v>
      </c>
      <c r="N99" s="203">
        <f t="shared" si="5"/>
        <v>7747919.5</v>
      </c>
      <c r="O99" s="203">
        <f t="shared" si="6"/>
        <v>6647829</v>
      </c>
      <c r="P99" s="159">
        <f t="shared" si="7"/>
        <v>0.85801472253293287</v>
      </c>
      <c r="Q99" s="159">
        <f t="shared" si="8"/>
        <v>1.2824345281812994</v>
      </c>
      <c r="R99" s="160">
        <f t="shared" si="9"/>
        <v>0.6474028982187352</v>
      </c>
    </row>
    <row r="100" spans="1:18" ht="16.5" thickBot="1" x14ac:dyDescent="0.35">
      <c r="A100" s="151">
        <v>98</v>
      </c>
      <c r="B100" s="198" t="s">
        <v>404</v>
      </c>
      <c r="C100" s="199" t="s">
        <v>103</v>
      </c>
      <c r="D100" s="200" t="s">
        <v>102</v>
      </c>
      <c r="E100" s="201">
        <v>186.01660000000001</v>
      </c>
      <c r="F100" s="202">
        <v>0.65941819999999995</v>
      </c>
      <c r="G100" s="202" t="s">
        <v>440</v>
      </c>
      <c r="H100" s="203">
        <v>1343069</v>
      </c>
      <c r="I100" s="203">
        <v>2179688</v>
      </c>
      <c r="J100" s="203">
        <v>2996837</v>
      </c>
      <c r="K100" s="203">
        <v>2204613</v>
      </c>
      <c r="L100" s="203">
        <v>2684159</v>
      </c>
      <c r="M100" s="203">
        <v>2264975</v>
      </c>
      <c r="N100" s="203">
        <f t="shared" si="5"/>
        <v>1761378.5</v>
      </c>
      <c r="O100" s="203">
        <f t="shared" si="6"/>
        <v>2600725</v>
      </c>
      <c r="P100" s="159">
        <f t="shared" si="7"/>
        <v>1.4765281851686052</v>
      </c>
      <c r="Q100" s="159">
        <f t="shared" si="8"/>
        <v>0.84383041392108293</v>
      </c>
      <c r="R100" s="160">
        <f t="shared" si="9"/>
        <v>0.28244669955747748</v>
      </c>
    </row>
    <row r="101" spans="1:18" ht="16.5" thickBot="1" x14ac:dyDescent="0.35">
      <c r="A101" s="151">
        <v>99</v>
      </c>
      <c r="B101" s="198" t="s">
        <v>318</v>
      </c>
      <c r="C101" s="199" t="s">
        <v>319</v>
      </c>
      <c r="D101" s="200" t="s">
        <v>102</v>
      </c>
      <c r="E101" s="201">
        <v>184.9854</v>
      </c>
      <c r="F101" s="202">
        <v>3.7997000000000001</v>
      </c>
      <c r="G101" s="202" t="s">
        <v>440</v>
      </c>
      <c r="H101" s="203">
        <v>34832900</v>
      </c>
      <c r="I101" s="203">
        <v>37109370</v>
      </c>
      <c r="J101" s="203">
        <v>29791040</v>
      </c>
      <c r="K101" s="203">
        <v>32654990</v>
      </c>
      <c r="L101" s="203">
        <v>29531620</v>
      </c>
      <c r="M101" s="203">
        <v>35375750</v>
      </c>
      <c r="N101" s="203">
        <f t="shared" si="5"/>
        <v>35971135</v>
      </c>
      <c r="O101" s="203">
        <f t="shared" si="6"/>
        <v>31223015</v>
      </c>
      <c r="P101" s="159">
        <f t="shared" si="7"/>
        <v>0.86800194100074968</v>
      </c>
      <c r="Q101" s="159">
        <f t="shared" si="8"/>
        <v>1.1978939861748188</v>
      </c>
      <c r="R101" s="160">
        <f t="shared" si="9"/>
        <v>0.12187573219588121</v>
      </c>
    </row>
    <row r="102" spans="1:18" ht="16.5" thickBot="1" x14ac:dyDescent="0.35">
      <c r="A102" s="151">
        <v>100</v>
      </c>
      <c r="B102" s="198" t="s">
        <v>658</v>
      </c>
      <c r="C102" s="199" t="s">
        <v>659</v>
      </c>
      <c r="D102" s="200" t="s">
        <v>102</v>
      </c>
      <c r="E102" s="201">
        <v>383.1146</v>
      </c>
      <c r="F102" s="202">
        <v>0.6820889</v>
      </c>
      <c r="G102" s="202" t="s">
        <v>441</v>
      </c>
      <c r="H102" s="203">
        <v>343251.8</v>
      </c>
      <c r="I102" s="203">
        <v>373361.5</v>
      </c>
      <c r="J102" s="203">
        <v>313660.59999999998</v>
      </c>
      <c r="K102" s="203">
        <v>368515.8</v>
      </c>
      <c r="L102" s="203">
        <v>334642.8</v>
      </c>
      <c r="M102" s="203">
        <v>290971.8</v>
      </c>
      <c r="N102" s="203">
        <f t="shared" si="5"/>
        <v>358306.65</v>
      </c>
      <c r="O102" s="203">
        <f t="shared" si="6"/>
        <v>341088.19999999995</v>
      </c>
      <c r="P102" s="159">
        <f t="shared" si="7"/>
        <v>0.95194493320176987</v>
      </c>
      <c r="Q102" s="159">
        <f t="shared" si="8"/>
        <v>0.86949965754529901</v>
      </c>
      <c r="R102" s="160">
        <f t="shared" si="9"/>
        <v>0.6373510584383264</v>
      </c>
    </row>
    <row r="103" spans="1:18" ht="16.5" thickBot="1" x14ac:dyDescent="0.35">
      <c r="A103" s="151">
        <v>101</v>
      </c>
      <c r="B103" s="198" t="s">
        <v>220</v>
      </c>
      <c r="C103" s="199" t="s">
        <v>280</v>
      </c>
      <c r="D103" s="200" t="s">
        <v>102</v>
      </c>
      <c r="E103" s="201">
        <v>399.14389999999997</v>
      </c>
      <c r="F103" s="202">
        <v>0.65132000000000001</v>
      </c>
      <c r="G103" s="202" t="s">
        <v>440</v>
      </c>
      <c r="H103" s="203">
        <v>1002479</v>
      </c>
      <c r="I103" s="203">
        <v>1272367</v>
      </c>
      <c r="J103" s="203">
        <v>1797818</v>
      </c>
      <c r="K103" s="203">
        <v>1315279</v>
      </c>
      <c r="L103" s="203">
        <v>2196658</v>
      </c>
      <c r="M103" s="203">
        <v>2404289</v>
      </c>
      <c r="N103" s="203">
        <f t="shared" si="5"/>
        <v>1137423</v>
      </c>
      <c r="O103" s="203">
        <f t="shared" si="6"/>
        <v>1556548.5</v>
      </c>
      <c r="P103" s="159">
        <f t="shared" si="7"/>
        <v>1.3684869217520659</v>
      </c>
      <c r="Q103" s="159">
        <f t="shared" si="8"/>
        <v>1.0945213137411467</v>
      </c>
      <c r="R103" s="160">
        <f t="shared" si="9"/>
        <v>0.26874107560733795</v>
      </c>
    </row>
    <row r="104" spans="1:18" ht="16.5" thickBot="1" x14ac:dyDescent="0.35">
      <c r="A104" s="151">
        <v>102</v>
      </c>
      <c r="B104" s="198" t="s">
        <v>321</v>
      </c>
      <c r="C104" s="199" t="s">
        <v>322</v>
      </c>
      <c r="D104" s="200" t="s">
        <v>320</v>
      </c>
      <c r="E104" s="201">
        <v>472.15780000000001</v>
      </c>
      <c r="F104" s="202">
        <v>1.709622</v>
      </c>
      <c r="G104" s="202" t="s">
        <v>440</v>
      </c>
      <c r="H104" s="203">
        <v>35772.76</v>
      </c>
      <c r="I104" s="203">
        <v>38530.75</v>
      </c>
      <c r="J104" s="203">
        <v>33569.19</v>
      </c>
      <c r="K104" s="203">
        <v>39363.230000000003</v>
      </c>
      <c r="L104" s="203">
        <v>39531.86</v>
      </c>
      <c r="M104" s="203">
        <v>28600.84</v>
      </c>
      <c r="N104" s="203">
        <f t="shared" si="5"/>
        <v>37151.755000000005</v>
      </c>
      <c r="O104" s="203">
        <f t="shared" si="6"/>
        <v>36466.210000000006</v>
      </c>
      <c r="P104" s="159">
        <f t="shared" si="7"/>
        <v>0.98154743968353586</v>
      </c>
      <c r="Q104" s="159">
        <f t="shared" si="8"/>
        <v>0.72348834585572241</v>
      </c>
      <c r="R104" s="160">
        <f t="shared" si="9"/>
        <v>0.85061037572957621</v>
      </c>
    </row>
    <row r="105" spans="1:18" ht="16.5" thickBot="1" x14ac:dyDescent="0.35">
      <c r="A105" s="151">
        <v>103</v>
      </c>
      <c r="B105" s="204" t="s">
        <v>106</v>
      </c>
      <c r="C105" s="205" t="s">
        <v>107</v>
      </c>
      <c r="D105" s="206" t="s">
        <v>223</v>
      </c>
      <c r="E105" s="207">
        <v>133.09729999999999</v>
      </c>
      <c r="F105" s="208">
        <v>0.61317279999999996</v>
      </c>
      <c r="G105" s="208" t="s">
        <v>440</v>
      </c>
      <c r="H105" s="209">
        <v>2331998</v>
      </c>
      <c r="I105" s="209">
        <v>1695046</v>
      </c>
      <c r="J105" s="209">
        <v>3232870</v>
      </c>
      <c r="K105" s="209">
        <v>2027727</v>
      </c>
      <c r="L105" s="209">
        <v>1603278</v>
      </c>
      <c r="M105" s="209">
        <v>1517416</v>
      </c>
      <c r="N105" s="209">
        <f t="shared" si="5"/>
        <v>2013522</v>
      </c>
      <c r="O105" s="209">
        <f t="shared" si="6"/>
        <v>2630298.5</v>
      </c>
      <c r="P105" s="159">
        <f t="shared" si="7"/>
        <v>1.3063172391461331</v>
      </c>
      <c r="Q105" s="159">
        <f t="shared" si="8"/>
        <v>0.94644596882137721</v>
      </c>
      <c r="R105" s="160">
        <f t="shared" si="9"/>
        <v>0.46100712246296482</v>
      </c>
    </row>
    <row r="106" spans="1:18" ht="16.5" thickBot="1" x14ac:dyDescent="0.35">
      <c r="A106" s="151">
        <v>104</v>
      </c>
      <c r="B106" s="204" t="s">
        <v>108</v>
      </c>
      <c r="C106" s="205" t="s">
        <v>109</v>
      </c>
      <c r="D106" s="206" t="s">
        <v>223</v>
      </c>
      <c r="E106" s="207">
        <v>176.1028</v>
      </c>
      <c r="F106" s="208">
        <v>0.66045450000000006</v>
      </c>
      <c r="G106" s="208" t="s">
        <v>440</v>
      </c>
      <c r="H106" s="209">
        <v>2694508</v>
      </c>
      <c r="I106" s="209">
        <v>2627950</v>
      </c>
      <c r="J106" s="209">
        <v>2645747</v>
      </c>
      <c r="K106" s="209">
        <v>2983345</v>
      </c>
      <c r="L106" s="209">
        <v>1892787</v>
      </c>
      <c r="M106" s="209">
        <v>2526936</v>
      </c>
      <c r="N106" s="209">
        <f t="shared" si="5"/>
        <v>2661229</v>
      </c>
      <c r="O106" s="209">
        <f t="shared" si="6"/>
        <v>2814546</v>
      </c>
      <c r="P106" s="159">
        <f t="shared" si="7"/>
        <v>1.0576113517476324</v>
      </c>
      <c r="Q106" s="159">
        <f t="shared" si="8"/>
        <v>1.3350345284493184</v>
      </c>
      <c r="R106" s="160">
        <f t="shared" si="9"/>
        <v>0.46688805355354979</v>
      </c>
    </row>
    <row r="107" spans="1:18" ht="16.5" thickBot="1" x14ac:dyDescent="0.35">
      <c r="A107" s="151">
        <v>105</v>
      </c>
      <c r="B107" s="204" t="s">
        <v>764</v>
      </c>
      <c r="C107" s="205" t="s">
        <v>765</v>
      </c>
      <c r="D107" s="206" t="s">
        <v>223</v>
      </c>
      <c r="E107" s="207">
        <v>291.12920000000003</v>
      </c>
      <c r="F107" s="208">
        <v>0.65538180000000001</v>
      </c>
      <c r="G107" s="208" t="s">
        <v>440</v>
      </c>
      <c r="H107" s="209">
        <v>780113.4</v>
      </c>
      <c r="I107" s="209">
        <v>903494.3</v>
      </c>
      <c r="J107" s="209">
        <v>625818.4</v>
      </c>
      <c r="K107" s="209">
        <v>412818.2</v>
      </c>
      <c r="L107" s="209">
        <v>773018.6</v>
      </c>
      <c r="M107" s="209">
        <v>973354.4</v>
      </c>
      <c r="N107" s="209">
        <f t="shared" si="5"/>
        <v>841803.85000000009</v>
      </c>
      <c r="O107" s="209">
        <f t="shared" si="6"/>
        <v>519318.30000000005</v>
      </c>
      <c r="P107" s="159">
        <f t="shared" si="7"/>
        <v>0.61691129115173327</v>
      </c>
      <c r="Q107" s="159">
        <f t="shared" si="8"/>
        <v>1.2591603876025752</v>
      </c>
      <c r="R107" s="160">
        <f t="shared" si="9"/>
        <v>0.11999783609981385</v>
      </c>
    </row>
    <row r="108" spans="1:18" ht="16.5" thickBot="1" x14ac:dyDescent="0.35">
      <c r="A108" s="151">
        <v>106</v>
      </c>
      <c r="B108" s="210" t="s">
        <v>221</v>
      </c>
      <c r="C108" s="211" t="s">
        <v>282</v>
      </c>
      <c r="D108" s="212" t="s">
        <v>222</v>
      </c>
      <c r="E108" s="213">
        <v>89.108009999999993</v>
      </c>
      <c r="F108" s="214">
        <v>0.60597270000000003</v>
      </c>
      <c r="G108" s="214" t="s">
        <v>440</v>
      </c>
      <c r="H108" s="215">
        <v>235001.2</v>
      </c>
      <c r="I108" s="215">
        <v>142889.20000000001</v>
      </c>
      <c r="J108" s="215">
        <v>135916.70000000001</v>
      </c>
      <c r="K108" s="215">
        <v>169898.4</v>
      </c>
      <c r="L108" s="215">
        <v>323266.8</v>
      </c>
      <c r="M108" s="215">
        <v>410293.6</v>
      </c>
      <c r="N108" s="215">
        <f t="shared" si="5"/>
        <v>188945.2</v>
      </c>
      <c r="O108" s="215">
        <f t="shared" si="6"/>
        <v>152907.54999999999</v>
      </c>
      <c r="P108" s="159">
        <f t="shared" si="7"/>
        <v>0.80926930136356989</v>
      </c>
      <c r="Q108" s="159">
        <f t="shared" si="8"/>
        <v>1.2692104478406072</v>
      </c>
      <c r="R108" s="160">
        <f t="shared" si="9"/>
        <v>0.53927952452830064</v>
      </c>
    </row>
    <row r="109" spans="1:18" ht="16.5" thickBot="1" x14ac:dyDescent="0.35">
      <c r="A109" s="151">
        <v>107</v>
      </c>
      <c r="B109" s="210" t="s">
        <v>162</v>
      </c>
      <c r="C109" s="211" t="s">
        <v>163</v>
      </c>
      <c r="D109" s="212" t="s">
        <v>222</v>
      </c>
      <c r="E109" s="213">
        <v>146.1652</v>
      </c>
      <c r="F109" s="214">
        <v>0.61185460000000003</v>
      </c>
      <c r="G109" s="214" t="s">
        <v>440</v>
      </c>
      <c r="H109" s="215">
        <v>1665677</v>
      </c>
      <c r="I109" s="215">
        <v>1004006</v>
      </c>
      <c r="J109" s="215">
        <v>1857748</v>
      </c>
      <c r="K109" s="215">
        <v>1392105</v>
      </c>
      <c r="L109" s="215">
        <v>2920403</v>
      </c>
      <c r="M109" s="215">
        <v>1845735</v>
      </c>
      <c r="N109" s="215">
        <f t="shared" si="5"/>
        <v>1334841.5</v>
      </c>
      <c r="O109" s="215">
        <f t="shared" si="6"/>
        <v>1624926.5</v>
      </c>
      <c r="P109" s="159">
        <f t="shared" si="7"/>
        <v>1.21731793624936</v>
      </c>
      <c r="Q109" s="159">
        <f t="shared" si="8"/>
        <v>0.63201380083502179</v>
      </c>
      <c r="R109" s="160">
        <f t="shared" si="9"/>
        <v>0.54777071452836057</v>
      </c>
    </row>
    <row r="110" spans="1:18" ht="16.5" thickBot="1" x14ac:dyDescent="0.35">
      <c r="A110" s="151">
        <v>108</v>
      </c>
      <c r="B110" s="210" t="s">
        <v>164</v>
      </c>
      <c r="C110" s="211" t="s">
        <v>165</v>
      </c>
      <c r="D110" s="212" t="s">
        <v>222</v>
      </c>
      <c r="E110" s="213">
        <v>203.22290000000001</v>
      </c>
      <c r="F110" s="214">
        <v>0.61502999999999997</v>
      </c>
      <c r="G110" s="214" t="s">
        <v>440</v>
      </c>
      <c r="H110" s="215">
        <v>110545.2</v>
      </c>
      <c r="I110" s="215">
        <v>85559.66</v>
      </c>
      <c r="J110" s="215">
        <v>248973.7</v>
      </c>
      <c r="K110" s="215">
        <v>324039.59999999998</v>
      </c>
      <c r="L110" s="215">
        <v>274281.3</v>
      </c>
      <c r="M110" s="215">
        <v>152637.70000000001</v>
      </c>
      <c r="N110" s="215">
        <f t="shared" si="5"/>
        <v>98052.43</v>
      </c>
      <c r="O110" s="215">
        <f t="shared" si="6"/>
        <v>286506.65000000002</v>
      </c>
      <c r="P110" s="159">
        <f t="shared" si="7"/>
        <v>2.921973988813944</v>
      </c>
      <c r="Q110" s="159">
        <f t="shared" si="8"/>
        <v>0.55650057076439419</v>
      </c>
      <c r="R110" s="160">
        <f t="shared" si="9"/>
        <v>4.1346655315681276E-2</v>
      </c>
    </row>
    <row r="111" spans="1:18" ht="16.5" thickBot="1" x14ac:dyDescent="0.35">
      <c r="A111" s="151">
        <v>109</v>
      </c>
      <c r="B111" s="165" t="s">
        <v>112</v>
      </c>
      <c r="C111" s="1" t="s">
        <v>113</v>
      </c>
      <c r="D111" s="166" t="s">
        <v>114</v>
      </c>
      <c r="E111" s="167">
        <v>308.09879999999998</v>
      </c>
      <c r="F111" s="216">
        <v>0.55820910000000001</v>
      </c>
      <c r="G111" s="216" t="s">
        <v>441</v>
      </c>
      <c r="H111" s="168">
        <v>256813.3</v>
      </c>
      <c r="I111" s="168">
        <v>366325.9</v>
      </c>
      <c r="J111" s="168">
        <v>307071.90000000002</v>
      </c>
      <c r="K111" s="168">
        <v>324215.3</v>
      </c>
      <c r="L111" s="168">
        <v>315310.8</v>
      </c>
      <c r="M111" s="168">
        <v>342183</v>
      </c>
      <c r="N111" s="168">
        <f t="shared" si="5"/>
        <v>311569.59999999998</v>
      </c>
      <c r="O111" s="168">
        <f t="shared" si="6"/>
        <v>315643.59999999998</v>
      </c>
      <c r="P111" s="159">
        <f t="shared" si="7"/>
        <v>1.0130757301097411</v>
      </c>
      <c r="Q111" s="159">
        <f t="shared" si="8"/>
        <v>1.0852244832717433</v>
      </c>
      <c r="R111" s="160">
        <f t="shared" si="9"/>
        <v>0.9480926456351505</v>
      </c>
    </row>
    <row r="112" spans="1:18" ht="16.5" thickBot="1" x14ac:dyDescent="0.35">
      <c r="A112" s="151">
        <v>110</v>
      </c>
      <c r="B112" s="165" t="s">
        <v>115</v>
      </c>
      <c r="C112" s="1" t="s">
        <v>116</v>
      </c>
      <c r="D112" s="166" t="s">
        <v>114</v>
      </c>
      <c r="E112" s="167">
        <v>324.09359999999998</v>
      </c>
      <c r="F112" s="216">
        <v>0.55886000000000002</v>
      </c>
      <c r="G112" s="216" t="s">
        <v>441</v>
      </c>
      <c r="H112" s="168">
        <v>516584.1</v>
      </c>
      <c r="I112" s="168">
        <v>504080.1</v>
      </c>
      <c r="J112" s="168">
        <v>535101.19999999995</v>
      </c>
      <c r="K112" s="168">
        <v>496957.8</v>
      </c>
      <c r="L112" s="168">
        <v>768731</v>
      </c>
      <c r="M112" s="168">
        <v>642799</v>
      </c>
      <c r="N112" s="168">
        <f t="shared" si="5"/>
        <v>510332.1</v>
      </c>
      <c r="O112" s="168">
        <f t="shared" si="6"/>
        <v>516029.5</v>
      </c>
      <c r="P112" s="159">
        <f t="shared" si="7"/>
        <v>1.011164102747995</v>
      </c>
      <c r="Q112" s="159">
        <f t="shared" si="8"/>
        <v>0.83618196742423556</v>
      </c>
      <c r="R112" s="160">
        <f t="shared" si="9"/>
        <v>0.80319772089107278</v>
      </c>
    </row>
    <row r="113" spans="1:18" ht="16.5" thickBot="1" x14ac:dyDescent="0.35">
      <c r="A113" s="151">
        <v>111</v>
      </c>
      <c r="B113" s="165" t="s">
        <v>496</v>
      </c>
      <c r="C113" s="1" t="s">
        <v>497</v>
      </c>
      <c r="D113" s="166" t="s">
        <v>114</v>
      </c>
      <c r="E113" s="167">
        <v>180.08750000000001</v>
      </c>
      <c r="F113" s="216">
        <v>1.667818</v>
      </c>
      <c r="G113" s="216" t="s">
        <v>440</v>
      </c>
      <c r="H113" s="168">
        <v>129567.2</v>
      </c>
      <c r="I113" s="168">
        <v>115169.7</v>
      </c>
      <c r="J113" s="168">
        <v>144407.5</v>
      </c>
      <c r="K113" s="168">
        <v>78087.899999999994</v>
      </c>
      <c r="L113" s="168">
        <v>118316</v>
      </c>
      <c r="M113" s="168">
        <v>91919.15</v>
      </c>
      <c r="N113" s="168">
        <f t="shared" si="5"/>
        <v>122368.45</v>
      </c>
      <c r="O113" s="168">
        <f t="shared" si="6"/>
        <v>111247.7</v>
      </c>
      <c r="P113" s="159">
        <f t="shared" si="7"/>
        <v>0.90912077418648352</v>
      </c>
      <c r="Q113" s="159">
        <f t="shared" si="8"/>
        <v>0.77689534805098204</v>
      </c>
      <c r="R113" s="160">
        <f t="shared" si="9"/>
        <v>0.77423972191647028</v>
      </c>
    </row>
    <row r="114" spans="1:18" ht="16.5" thickBot="1" x14ac:dyDescent="0.35">
      <c r="A114" s="151">
        <v>112</v>
      </c>
      <c r="B114" s="165" t="s">
        <v>119</v>
      </c>
      <c r="C114" s="1" t="s">
        <v>120</v>
      </c>
      <c r="D114" s="166" t="s">
        <v>114</v>
      </c>
      <c r="E114" s="167">
        <v>131.03380000000001</v>
      </c>
      <c r="F114" s="216">
        <v>0.66479999999999995</v>
      </c>
      <c r="G114" s="216" t="s">
        <v>441</v>
      </c>
      <c r="H114" s="168">
        <v>801575.9</v>
      </c>
      <c r="I114" s="168">
        <v>883581.2</v>
      </c>
      <c r="J114" s="168">
        <v>930818.8</v>
      </c>
      <c r="K114" s="168">
        <v>571217.30000000005</v>
      </c>
      <c r="L114" s="168">
        <v>1132377</v>
      </c>
      <c r="M114" s="168">
        <v>892901.6</v>
      </c>
      <c r="N114" s="168">
        <f t="shared" si="5"/>
        <v>842578.55</v>
      </c>
      <c r="O114" s="168">
        <f t="shared" si="6"/>
        <v>751018.05</v>
      </c>
      <c r="P114" s="159">
        <f t="shared" si="7"/>
        <v>0.89133298017140361</v>
      </c>
      <c r="Q114" s="159">
        <f t="shared" si="8"/>
        <v>0.78851972443806262</v>
      </c>
      <c r="R114" s="160">
        <f t="shared" si="9"/>
        <v>0.66875089444120772</v>
      </c>
    </row>
    <row r="115" spans="1:18" ht="16.5" thickBot="1" x14ac:dyDescent="0.35">
      <c r="A115" s="151">
        <v>113</v>
      </c>
      <c r="B115" s="165" t="s">
        <v>345</v>
      </c>
      <c r="C115" s="1" t="s">
        <v>346</v>
      </c>
      <c r="D115" s="166" t="s">
        <v>114</v>
      </c>
      <c r="E115" s="167">
        <v>606.07410000000004</v>
      </c>
      <c r="F115" s="216">
        <v>0.51498999999999995</v>
      </c>
      <c r="G115" s="216" t="s">
        <v>441</v>
      </c>
      <c r="H115" s="168">
        <v>1199247</v>
      </c>
      <c r="I115" s="168">
        <v>1299614</v>
      </c>
      <c r="J115" s="168">
        <v>508717.4</v>
      </c>
      <c r="K115" s="168">
        <v>2427143</v>
      </c>
      <c r="L115" s="168">
        <v>677134.1</v>
      </c>
      <c r="M115" s="168">
        <v>2110774</v>
      </c>
      <c r="N115" s="168">
        <f t="shared" si="5"/>
        <v>1249430.5</v>
      </c>
      <c r="O115" s="168">
        <f t="shared" si="6"/>
        <v>1467930.2000000002</v>
      </c>
      <c r="P115" s="159">
        <f t="shared" si="7"/>
        <v>1.1748794350706184</v>
      </c>
      <c r="Q115" s="159">
        <f t="shared" si="8"/>
        <v>3.1172171066262946</v>
      </c>
      <c r="R115" s="160">
        <f t="shared" si="9"/>
        <v>0.84118905178465542</v>
      </c>
    </row>
    <row r="116" spans="1:18" ht="16.5" thickBot="1" x14ac:dyDescent="0.35">
      <c r="A116" s="151">
        <v>114</v>
      </c>
      <c r="B116" s="165" t="s">
        <v>347</v>
      </c>
      <c r="C116" s="1" t="s">
        <v>348</v>
      </c>
      <c r="D116" s="166" t="s">
        <v>114</v>
      </c>
      <c r="E116" s="167">
        <v>613.14</v>
      </c>
      <c r="F116" s="216">
        <v>0.51292219999999999</v>
      </c>
      <c r="G116" s="216" t="s">
        <v>441</v>
      </c>
      <c r="H116" s="168">
        <v>102374.6</v>
      </c>
      <c r="I116" s="168">
        <v>95451.59</v>
      </c>
      <c r="J116" s="168">
        <v>89325.91</v>
      </c>
      <c r="K116" s="168">
        <v>89213.55</v>
      </c>
      <c r="L116" s="168">
        <v>86155.16</v>
      </c>
      <c r="M116" s="168">
        <v>92675.03</v>
      </c>
      <c r="N116" s="168">
        <f t="shared" si="5"/>
        <v>98913.095000000001</v>
      </c>
      <c r="O116" s="168">
        <f t="shared" si="6"/>
        <v>89269.73000000001</v>
      </c>
      <c r="P116" s="159">
        <f t="shared" si="7"/>
        <v>0.90250669034266906</v>
      </c>
      <c r="Q116" s="159">
        <f t="shared" si="8"/>
        <v>1.0756759084423961</v>
      </c>
      <c r="R116" s="160">
        <f t="shared" si="9"/>
        <v>0.1083365817251456</v>
      </c>
    </row>
    <row r="117" spans="1:18" ht="16.5" thickBot="1" x14ac:dyDescent="0.35">
      <c r="A117" s="151">
        <v>115</v>
      </c>
      <c r="B117" s="218" t="s">
        <v>660</v>
      </c>
      <c r="C117" s="219" t="s">
        <v>661</v>
      </c>
      <c r="D117" s="220" t="s">
        <v>121</v>
      </c>
      <c r="E117" s="221">
        <v>239.1146</v>
      </c>
      <c r="F117" s="222">
        <v>0.82274999999999998</v>
      </c>
      <c r="G117" s="223" t="s">
        <v>441</v>
      </c>
      <c r="H117" s="224">
        <v>73444.97</v>
      </c>
      <c r="I117" s="224">
        <v>45001.36</v>
      </c>
      <c r="J117" s="224">
        <v>56186.41</v>
      </c>
      <c r="K117" s="224">
        <v>49190.12</v>
      </c>
      <c r="L117" s="224">
        <v>109432.1</v>
      </c>
      <c r="M117" s="224">
        <v>72235.600000000006</v>
      </c>
      <c r="N117" s="224">
        <f t="shared" si="5"/>
        <v>59223.165000000001</v>
      </c>
      <c r="O117" s="224">
        <f t="shared" si="6"/>
        <v>52688.264999999999</v>
      </c>
      <c r="P117" s="159">
        <f t="shared" si="7"/>
        <v>0.88965635321921754</v>
      </c>
      <c r="Q117" s="159">
        <f t="shared" si="8"/>
        <v>0.66009516403322244</v>
      </c>
      <c r="R117" s="160">
        <f t="shared" si="9"/>
        <v>0.69911070903876937</v>
      </c>
    </row>
    <row r="118" spans="1:18" ht="16.5" thickBot="1" x14ac:dyDescent="0.35">
      <c r="A118" s="151">
        <v>116</v>
      </c>
      <c r="B118" s="218" t="s">
        <v>360</v>
      </c>
      <c r="C118" s="219" t="s">
        <v>361</v>
      </c>
      <c r="D118" s="220" t="s">
        <v>121</v>
      </c>
      <c r="E118" s="221">
        <v>227.11359999999999</v>
      </c>
      <c r="F118" s="222">
        <v>0.61311819999999995</v>
      </c>
      <c r="G118" s="223" t="s">
        <v>440</v>
      </c>
      <c r="H118" s="224">
        <v>2282933</v>
      </c>
      <c r="I118" s="224">
        <v>1322852</v>
      </c>
      <c r="J118" s="224">
        <v>1433174</v>
      </c>
      <c r="K118" s="224">
        <v>1049943</v>
      </c>
      <c r="L118" s="224">
        <v>430416.8</v>
      </c>
      <c r="M118" s="224">
        <v>531584.80000000005</v>
      </c>
      <c r="N118" s="224">
        <f t="shared" si="5"/>
        <v>1802892.5</v>
      </c>
      <c r="O118" s="224">
        <f t="shared" si="6"/>
        <v>1241558.5</v>
      </c>
      <c r="P118" s="159">
        <f t="shared" si="7"/>
        <v>0.68864810297896295</v>
      </c>
      <c r="Q118" s="159">
        <f t="shared" si="8"/>
        <v>1.2350465874008636</v>
      </c>
      <c r="R118" s="160">
        <f t="shared" si="9"/>
        <v>0.39093516345105828</v>
      </c>
    </row>
    <row r="119" spans="1:18" ht="16.5" thickBot="1" x14ac:dyDescent="0.35">
      <c r="A119" s="151">
        <v>117</v>
      </c>
      <c r="B119" s="218" t="s">
        <v>124</v>
      </c>
      <c r="C119" s="219" t="s">
        <v>125</v>
      </c>
      <c r="D119" s="220" t="s">
        <v>121</v>
      </c>
      <c r="E119" s="221">
        <v>130.06100000000001</v>
      </c>
      <c r="F119" s="222">
        <v>0.66801820000000001</v>
      </c>
      <c r="G119" s="223" t="s">
        <v>441</v>
      </c>
      <c r="H119" s="224">
        <v>3514860</v>
      </c>
      <c r="I119" s="224">
        <v>3629657</v>
      </c>
      <c r="J119" s="224">
        <v>5211602</v>
      </c>
      <c r="K119" s="224">
        <v>3286494</v>
      </c>
      <c r="L119" s="224">
        <v>3825194</v>
      </c>
      <c r="M119" s="224">
        <v>3141484</v>
      </c>
      <c r="N119" s="224">
        <f t="shared" si="5"/>
        <v>3572258.5</v>
      </c>
      <c r="O119" s="224">
        <f t="shared" si="6"/>
        <v>4249048</v>
      </c>
      <c r="P119" s="159">
        <f t="shared" si="7"/>
        <v>1.189457033974445</v>
      </c>
      <c r="Q119" s="159">
        <f t="shared" si="8"/>
        <v>0.82126135301895797</v>
      </c>
      <c r="R119" s="160">
        <f t="shared" si="9"/>
        <v>0.5554410599012336</v>
      </c>
    </row>
    <row r="120" spans="1:18" ht="16.5" thickBot="1" x14ac:dyDescent="0.35">
      <c r="A120" s="151">
        <v>118</v>
      </c>
      <c r="B120" s="218" t="s">
        <v>178</v>
      </c>
      <c r="C120" s="219" t="s">
        <v>179</v>
      </c>
      <c r="D120" s="220" t="s">
        <v>121</v>
      </c>
      <c r="E120" s="221">
        <v>114.06659999999999</v>
      </c>
      <c r="F120" s="222">
        <v>0.66679999999999995</v>
      </c>
      <c r="G120" s="223" t="s">
        <v>440</v>
      </c>
      <c r="H120" s="224">
        <v>5012766</v>
      </c>
      <c r="I120" s="224">
        <v>8095212</v>
      </c>
      <c r="J120" s="224">
        <v>4769618</v>
      </c>
      <c r="K120" s="224">
        <v>3336189</v>
      </c>
      <c r="L120" s="224">
        <v>5134238</v>
      </c>
      <c r="M120" s="224">
        <v>6779870</v>
      </c>
      <c r="N120" s="224">
        <f t="shared" si="5"/>
        <v>6553989</v>
      </c>
      <c r="O120" s="224">
        <f t="shared" si="6"/>
        <v>4052903.5</v>
      </c>
      <c r="P120" s="159">
        <f t="shared" si="7"/>
        <v>0.61838729054931274</v>
      </c>
      <c r="Q120" s="159">
        <f t="shared" si="8"/>
        <v>1.3205211756837139</v>
      </c>
      <c r="R120" s="160">
        <f t="shared" si="9"/>
        <v>0.27900523473772698</v>
      </c>
    </row>
    <row r="121" spans="1:18" ht="16.5" thickBot="1" x14ac:dyDescent="0.35">
      <c r="A121" s="151">
        <v>119</v>
      </c>
      <c r="B121" s="218" t="s">
        <v>126</v>
      </c>
      <c r="C121" s="219" t="s">
        <v>127</v>
      </c>
      <c r="D121" s="220" t="s">
        <v>121</v>
      </c>
      <c r="E121" s="221">
        <v>144.06549999999999</v>
      </c>
      <c r="F121" s="222">
        <v>0.61786359999999996</v>
      </c>
      <c r="G121" s="223" t="s">
        <v>441</v>
      </c>
      <c r="H121" s="224">
        <v>675542.2</v>
      </c>
      <c r="I121" s="224">
        <v>640372.9</v>
      </c>
      <c r="J121" s="224">
        <v>1119874</v>
      </c>
      <c r="K121" s="224">
        <v>1194701</v>
      </c>
      <c r="L121" s="224">
        <v>1324834</v>
      </c>
      <c r="M121" s="224">
        <v>945030.4</v>
      </c>
      <c r="N121" s="224">
        <f t="shared" si="5"/>
        <v>657957.55000000005</v>
      </c>
      <c r="O121" s="224">
        <f t="shared" si="6"/>
        <v>1157287.5</v>
      </c>
      <c r="P121" s="159">
        <f t="shared" si="7"/>
        <v>1.7589090663979765</v>
      </c>
      <c r="Q121" s="159">
        <f t="shared" si="8"/>
        <v>0.71331985743119519</v>
      </c>
      <c r="R121" s="160">
        <f t="shared" si="9"/>
        <v>6.7846412374972459E-3</v>
      </c>
    </row>
    <row r="122" spans="1:18" ht="16.5" thickBot="1" x14ac:dyDescent="0.35">
      <c r="A122" s="151">
        <v>120</v>
      </c>
      <c r="B122" s="218" t="s">
        <v>784</v>
      </c>
      <c r="C122" s="219" t="s">
        <v>785</v>
      </c>
      <c r="D122" s="220" t="s">
        <v>121</v>
      </c>
      <c r="E122" s="221">
        <v>216.09829999999999</v>
      </c>
      <c r="F122" s="222">
        <v>0.60283330000000002</v>
      </c>
      <c r="G122" s="223" t="s">
        <v>441</v>
      </c>
      <c r="H122" s="224">
        <v>62999.06</v>
      </c>
      <c r="I122" s="224">
        <v>70266.960000000006</v>
      </c>
      <c r="J122" s="224">
        <v>33721.199999999997</v>
      </c>
      <c r="K122" s="224">
        <v>38060.86</v>
      </c>
      <c r="L122" s="224">
        <v>37852.879999999997</v>
      </c>
      <c r="M122" s="224">
        <v>32787.949999999997</v>
      </c>
      <c r="N122" s="224">
        <f t="shared" si="5"/>
        <v>66633.010000000009</v>
      </c>
      <c r="O122" s="224">
        <f t="shared" si="6"/>
        <v>35891.03</v>
      </c>
      <c r="P122" s="159">
        <f t="shared" si="7"/>
        <v>0.53863738108183912</v>
      </c>
      <c r="Q122" s="159">
        <f t="shared" si="8"/>
        <v>0.86619432920295625</v>
      </c>
      <c r="R122" s="160">
        <f t="shared" si="9"/>
        <v>1.8432507339693819E-2</v>
      </c>
    </row>
    <row r="123" spans="1:18" ht="16.5" thickBot="1" x14ac:dyDescent="0.35">
      <c r="A123" s="151">
        <v>121</v>
      </c>
      <c r="B123" s="218" t="s">
        <v>128</v>
      </c>
      <c r="C123" s="219" t="s">
        <v>129</v>
      </c>
      <c r="D123" s="220" t="s">
        <v>121</v>
      </c>
      <c r="E123" s="221">
        <v>173.09219999999999</v>
      </c>
      <c r="F123" s="222">
        <v>0.67096999999999996</v>
      </c>
      <c r="G123" s="223" t="s">
        <v>441</v>
      </c>
      <c r="H123" s="224">
        <v>228328.2</v>
      </c>
      <c r="I123" s="224">
        <v>196879.9</v>
      </c>
      <c r="J123" s="224">
        <v>213213.7</v>
      </c>
      <c r="K123" s="224">
        <v>210276.2</v>
      </c>
      <c r="L123" s="224">
        <v>249460.8</v>
      </c>
      <c r="M123" s="224">
        <v>172308.5</v>
      </c>
      <c r="N123" s="224">
        <f t="shared" si="5"/>
        <v>212604.05</v>
      </c>
      <c r="O123" s="224">
        <f t="shared" si="6"/>
        <v>211744.95</v>
      </c>
      <c r="P123" s="159">
        <f t="shared" si="7"/>
        <v>0.99595915505842914</v>
      </c>
      <c r="Q123" s="159">
        <f t="shared" si="8"/>
        <v>0.69072375299044986</v>
      </c>
      <c r="R123" s="160">
        <f t="shared" si="9"/>
        <v>0.96156259052618498</v>
      </c>
    </row>
    <row r="124" spans="1:18" ht="16.5" thickBot="1" x14ac:dyDescent="0.35">
      <c r="A124" s="151">
        <v>122</v>
      </c>
      <c r="B124" s="218" t="s">
        <v>130</v>
      </c>
      <c r="C124" s="219" t="s">
        <v>131</v>
      </c>
      <c r="D124" s="220" t="s">
        <v>121</v>
      </c>
      <c r="E124" s="221">
        <v>118.0615</v>
      </c>
      <c r="F124" s="222">
        <v>0.66097269999999997</v>
      </c>
      <c r="G124" s="223" t="s">
        <v>440</v>
      </c>
      <c r="H124" s="224">
        <v>79503460</v>
      </c>
      <c r="I124" s="224">
        <v>139020200</v>
      </c>
      <c r="J124" s="224">
        <v>200173400</v>
      </c>
      <c r="K124" s="224">
        <v>135276400</v>
      </c>
      <c r="L124" s="224">
        <v>70929390</v>
      </c>
      <c r="M124" s="224">
        <v>137160900</v>
      </c>
      <c r="N124" s="224">
        <f t="shared" si="5"/>
        <v>109261830</v>
      </c>
      <c r="O124" s="224">
        <f t="shared" si="6"/>
        <v>167724900</v>
      </c>
      <c r="P124" s="159">
        <f t="shared" si="7"/>
        <v>1.5350731357876763</v>
      </c>
      <c r="Q124" s="159">
        <f t="shared" si="8"/>
        <v>1.9337668066791496</v>
      </c>
      <c r="R124" s="160">
        <f t="shared" si="9"/>
        <v>0.31550059326083135</v>
      </c>
    </row>
    <row r="125" spans="1:18" ht="16.5" thickBot="1" x14ac:dyDescent="0.35">
      <c r="A125" s="151">
        <v>123</v>
      </c>
      <c r="B125" s="218" t="s">
        <v>132</v>
      </c>
      <c r="C125" s="219" t="s">
        <v>133</v>
      </c>
      <c r="D125" s="220" t="s">
        <v>121</v>
      </c>
      <c r="E125" s="221">
        <v>132.0658</v>
      </c>
      <c r="F125" s="222">
        <v>0.65997269999999997</v>
      </c>
      <c r="G125" s="223" t="s">
        <v>440</v>
      </c>
      <c r="H125" s="224">
        <v>26106120</v>
      </c>
      <c r="I125" s="224">
        <v>19603970</v>
      </c>
      <c r="J125" s="224">
        <v>27539070</v>
      </c>
      <c r="K125" s="224">
        <v>23677260</v>
      </c>
      <c r="L125" s="224">
        <v>28451150</v>
      </c>
      <c r="M125" s="224">
        <v>46536970</v>
      </c>
      <c r="N125" s="224">
        <f t="shared" si="5"/>
        <v>22855045</v>
      </c>
      <c r="O125" s="224">
        <f t="shared" si="6"/>
        <v>25608165</v>
      </c>
      <c r="P125" s="159">
        <f t="shared" si="7"/>
        <v>1.1204600559745124</v>
      </c>
      <c r="Q125" s="159">
        <f t="shared" si="8"/>
        <v>1.6356797528395162</v>
      </c>
      <c r="R125" s="160">
        <f t="shared" si="9"/>
        <v>0.5422606394205276</v>
      </c>
    </row>
    <row r="126" spans="1:18" ht="16.5" thickBot="1" x14ac:dyDescent="0.35">
      <c r="A126" s="151">
        <v>124</v>
      </c>
      <c r="B126" s="225" t="s">
        <v>279</v>
      </c>
      <c r="C126" s="226" t="s">
        <v>283</v>
      </c>
      <c r="D126" s="227" t="s">
        <v>147</v>
      </c>
      <c r="E126" s="228">
        <v>218.10290000000001</v>
      </c>
      <c r="F126" s="228">
        <v>0.61334540000000004</v>
      </c>
      <c r="G126" s="228" t="s">
        <v>441</v>
      </c>
      <c r="H126" s="229">
        <v>3183615</v>
      </c>
      <c r="I126" s="229">
        <v>3857455</v>
      </c>
      <c r="J126" s="229">
        <v>4126254</v>
      </c>
      <c r="K126" s="229">
        <v>3968946</v>
      </c>
      <c r="L126" s="229">
        <v>3490357</v>
      </c>
      <c r="M126" s="229">
        <v>3261424</v>
      </c>
      <c r="N126" s="229">
        <f t="shared" si="5"/>
        <v>3520535</v>
      </c>
      <c r="O126" s="229">
        <f t="shared" si="6"/>
        <v>4047600</v>
      </c>
      <c r="P126" s="159">
        <f t="shared" si="7"/>
        <v>1.1497116205349471</v>
      </c>
      <c r="Q126" s="159">
        <f t="shared" si="8"/>
        <v>0.93440986122622982</v>
      </c>
      <c r="R126" s="160">
        <f t="shared" si="9"/>
        <v>0.26711695992762929</v>
      </c>
    </row>
    <row r="127" spans="1:18" ht="16.5" thickBot="1" x14ac:dyDescent="0.35">
      <c r="A127" s="151">
        <v>125</v>
      </c>
      <c r="B127" s="225" t="s">
        <v>351</v>
      </c>
      <c r="C127" s="226" t="s">
        <v>352</v>
      </c>
      <c r="D127" s="227" t="s">
        <v>147</v>
      </c>
      <c r="E127" s="228">
        <v>113.0343</v>
      </c>
      <c r="F127" s="228">
        <v>0.64065000000000005</v>
      </c>
      <c r="G127" s="228" t="s">
        <v>441</v>
      </c>
      <c r="H127" s="229">
        <v>335857.8</v>
      </c>
      <c r="I127" s="229">
        <v>324106.59999999998</v>
      </c>
      <c r="J127" s="229">
        <v>498786.8</v>
      </c>
      <c r="K127" s="229">
        <v>285631.59999999998</v>
      </c>
      <c r="L127" s="229">
        <v>609922.30000000005</v>
      </c>
      <c r="M127" s="229">
        <v>252686.2</v>
      </c>
      <c r="N127" s="229">
        <f t="shared" si="5"/>
        <v>329982.19999999995</v>
      </c>
      <c r="O127" s="229">
        <f t="shared" si="6"/>
        <v>392209.19999999995</v>
      </c>
      <c r="P127" s="159">
        <f t="shared" si="7"/>
        <v>1.1885768383870403</v>
      </c>
      <c r="Q127" s="159">
        <f t="shared" si="8"/>
        <v>0.41429244348009575</v>
      </c>
      <c r="R127" s="160">
        <f t="shared" si="9"/>
        <v>0.6188828893168844</v>
      </c>
    </row>
    <row r="128" spans="1:18" ht="16.5" thickBot="1" x14ac:dyDescent="0.35">
      <c r="A128" s="151">
        <v>126</v>
      </c>
      <c r="B128" s="225" t="s">
        <v>502</v>
      </c>
      <c r="C128" s="226" t="s">
        <v>503</v>
      </c>
      <c r="D128" s="227" t="s">
        <v>147</v>
      </c>
      <c r="E128" s="228">
        <v>279.13529999999997</v>
      </c>
      <c r="F128" s="228">
        <v>1.7563299999999999</v>
      </c>
      <c r="G128" s="228" t="s">
        <v>440</v>
      </c>
      <c r="H128" s="229">
        <v>89447.3</v>
      </c>
      <c r="I128" s="229">
        <v>236052.5</v>
      </c>
      <c r="J128" s="229">
        <v>229130.1</v>
      </c>
      <c r="K128" s="229">
        <v>340929.8</v>
      </c>
      <c r="L128" s="229">
        <v>93576.15</v>
      </c>
      <c r="M128" s="229">
        <v>334445.3</v>
      </c>
      <c r="N128" s="229">
        <f t="shared" si="5"/>
        <v>162749.90000000002</v>
      </c>
      <c r="O128" s="229">
        <f t="shared" si="6"/>
        <v>285029.95</v>
      </c>
      <c r="P128" s="159">
        <f t="shared" si="7"/>
        <v>1.7513371744007213</v>
      </c>
      <c r="Q128" s="159">
        <f t="shared" si="8"/>
        <v>3.5740442409737954</v>
      </c>
      <c r="R128" s="160">
        <f t="shared" si="9"/>
        <v>0.3158834397857736</v>
      </c>
    </row>
    <row r="129" spans="1:18" ht="16.5" thickBot="1" x14ac:dyDescent="0.35">
      <c r="A129" s="151">
        <v>127</v>
      </c>
      <c r="B129" s="225" t="s">
        <v>735</v>
      </c>
      <c r="C129" s="226" t="s">
        <v>736</v>
      </c>
      <c r="D129" s="227" t="s">
        <v>147</v>
      </c>
      <c r="E129" s="228">
        <v>357.08909999999997</v>
      </c>
      <c r="F129" s="228">
        <v>0.61637779999999998</v>
      </c>
      <c r="G129" s="228" t="s">
        <v>441</v>
      </c>
      <c r="H129" s="229">
        <v>2297320</v>
      </c>
      <c r="I129" s="229">
        <v>2418456</v>
      </c>
      <c r="J129" s="229">
        <v>3724700</v>
      </c>
      <c r="K129" s="229">
        <v>1764614</v>
      </c>
      <c r="L129" s="229">
        <v>4887666</v>
      </c>
      <c r="M129" s="229">
        <v>1785314</v>
      </c>
      <c r="N129" s="229">
        <f t="shared" si="5"/>
        <v>2357888</v>
      </c>
      <c r="O129" s="229">
        <f t="shared" si="6"/>
        <v>2744657</v>
      </c>
      <c r="P129" s="159">
        <f t="shared" si="7"/>
        <v>1.1640319641984691</v>
      </c>
      <c r="Q129" s="159">
        <f t="shared" si="8"/>
        <v>0.36526923075349255</v>
      </c>
      <c r="R129" s="160">
        <f t="shared" si="9"/>
        <v>0.73168819790847817</v>
      </c>
    </row>
    <row r="130" spans="1:18" ht="16.5" thickBot="1" x14ac:dyDescent="0.35">
      <c r="A130" s="151">
        <v>128</v>
      </c>
      <c r="B130" s="225" t="s">
        <v>737</v>
      </c>
      <c r="C130" s="226" t="s">
        <v>738</v>
      </c>
      <c r="D130" s="227" t="s">
        <v>147</v>
      </c>
      <c r="E130" s="228">
        <v>298.06920000000002</v>
      </c>
      <c r="F130" s="228">
        <v>0.51770000000000005</v>
      </c>
      <c r="G130" s="228" t="s">
        <v>441</v>
      </c>
      <c r="H130" s="229">
        <v>205017.60000000001</v>
      </c>
      <c r="I130" s="229">
        <v>275482.09999999998</v>
      </c>
      <c r="J130" s="229">
        <v>315476.90000000002</v>
      </c>
      <c r="K130" s="229">
        <v>166645.9</v>
      </c>
      <c r="L130" s="229">
        <v>470678.6</v>
      </c>
      <c r="M130" s="229">
        <v>173506.6</v>
      </c>
      <c r="N130" s="229">
        <f t="shared" si="5"/>
        <v>240249.84999999998</v>
      </c>
      <c r="O130" s="229">
        <f t="shared" si="6"/>
        <v>241061.40000000002</v>
      </c>
      <c r="P130" s="159">
        <f t="shared" si="7"/>
        <v>1.0033779417552187</v>
      </c>
      <c r="Q130" s="159">
        <f t="shared" si="8"/>
        <v>0.36863073868240454</v>
      </c>
      <c r="R130" s="160">
        <f t="shared" si="9"/>
        <v>0.99303040373186868</v>
      </c>
    </row>
    <row r="131" spans="1:18" ht="16.5" thickBot="1" x14ac:dyDescent="0.35">
      <c r="A131" s="151">
        <v>129</v>
      </c>
      <c r="B131" s="230" t="s">
        <v>148</v>
      </c>
      <c r="C131" s="231" t="s">
        <v>149</v>
      </c>
      <c r="D131" s="232" t="s">
        <v>228</v>
      </c>
      <c r="E131" s="233">
        <v>124.006</v>
      </c>
      <c r="F131" s="233">
        <v>0.6476092</v>
      </c>
      <c r="G131" s="233" t="s">
        <v>441</v>
      </c>
      <c r="H131" s="234">
        <v>388763000</v>
      </c>
      <c r="I131" s="234">
        <v>420949300</v>
      </c>
      <c r="J131" s="234">
        <v>359527900</v>
      </c>
      <c r="K131" s="234">
        <v>437278200</v>
      </c>
      <c r="L131" s="234">
        <v>326084500</v>
      </c>
      <c r="M131" s="234">
        <v>390220900</v>
      </c>
      <c r="N131" s="234">
        <f t="shared" si="5"/>
        <v>404856150</v>
      </c>
      <c r="O131" s="234">
        <f t="shared" si="6"/>
        <v>398403050</v>
      </c>
      <c r="P131" s="159">
        <f t="shared" si="7"/>
        <v>0.98406075837059659</v>
      </c>
      <c r="Q131" s="159">
        <f t="shared" si="8"/>
        <v>1.1966864417045275</v>
      </c>
      <c r="R131" s="160">
        <f t="shared" si="9"/>
        <v>0.89218109086389308</v>
      </c>
    </row>
    <row r="132" spans="1:18" ht="16.5" thickBot="1" x14ac:dyDescent="0.35">
      <c r="A132" s="151">
        <v>130</v>
      </c>
      <c r="B132" s="230" t="s">
        <v>504</v>
      </c>
      <c r="C132" s="231" t="s">
        <v>505</v>
      </c>
      <c r="D132" s="232" t="s">
        <v>228</v>
      </c>
      <c r="E132" s="233">
        <v>110.0274</v>
      </c>
      <c r="F132" s="233">
        <v>0.65984540000000003</v>
      </c>
      <c r="G132" s="233" t="s">
        <v>440</v>
      </c>
      <c r="H132" s="234">
        <v>4002911</v>
      </c>
      <c r="I132" s="234">
        <v>3605367</v>
      </c>
      <c r="J132" s="234">
        <v>2598293</v>
      </c>
      <c r="K132" s="234">
        <v>7520850</v>
      </c>
      <c r="L132" s="234">
        <v>4658184</v>
      </c>
      <c r="M132" s="234">
        <v>12260850</v>
      </c>
      <c r="N132" s="234">
        <f t="shared" ref="N132:N197" si="10">MEDIAN(H132:I132)</f>
        <v>3804139</v>
      </c>
      <c r="O132" s="234">
        <f t="shared" ref="O132:O197" si="11">MEDIAN(J132:K132)</f>
        <v>5059571.5</v>
      </c>
      <c r="P132" s="159">
        <f t="shared" ref="P132:P195" si="12">O132/N132</f>
        <v>1.3300175151328593</v>
      </c>
      <c r="Q132" s="159">
        <f t="shared" ref="Q132:Q197" si="13">M132/L132</f>
        <v>2.6321094228995676</v>
      </c>
      <c r="R132" s="160">
        <f t="shared" ref="R132:R197" si="14">TTEST(H132:I132,J132:K132,2,2)</f>
        <v>0.66169223420282575</v>
      </c>
    </row>
    <row r="133" spans="1:18" ht="16.5" thickBot="1" x14ac:dyDescent="0.35">
      <c r="A133" s="151">
        <v>131</v>
      </c>
      <c r="B133" s="230" t="s">
        <v>506</v>
      </c>
      <c r="C133" s="231" t="s">
        <v>507</v>
      </c>
      <c r="D133" s="232" t="s">
        <v>228</v>
      </c>
      <c r="E133" s="233">
        <v>152.00120000000001</v>
      </c>
      <c r="F133" s="233">
        <v>0.56298179999999998</v>
      </c>
      <c r="G133" s="233" t="s">
        <v>441</v>
      </c>
      <c r="H133" s="234">
        <v>1337269</v>
      </c>
      <c r="I133" s="234">
        <v>1798880</v>
      </c>
      <c r="J133" s="234">
        <v>1537461</v>
      </c>
      <c r="K133" s="234">
        <v>1742538</v>
      </c>
      <c r="L133" s="234">
        <v>1475563</v>
      </c>
      <c r="M133" s="234">
        <v>1537901</v>
      </c>
      <c r="N133" s="234">
        <f t="shared" si="10"/>
        <v>1568074.5</v>
      </c>
      <c r="O133" s="234">
        <f t="shared" si="11"/>
        <v>1639999.5</v>
      </c>
      <c r="P133" s="159">
        <f t="shared" si="12"/>
        <v>1.0458683563823019</v>
      </c>
      <c r="Q133" s="159">
        <f t="shared" si="13"/>
        <v>1.0422469254108431</v>
      </c>
      <c r="R133" s="160">
        <f t="shared" si="14"/>
        <v>0.80258840210563664</v>
      </c>
    </row>
    <row r="134" spans="1:18" ht="16.5" thickBot="1" x14ac:dyDescent="0.35">
      <c r="A134" s="151">
        <v>132</v>
      </c>
      <c r="B134" s="230" t="s">
        <v>786</v>
      </c>
      <c r="C134" s="231" t="s">
        <v>787</v>
      </c>
      <c r="D134" s="232" t="s">
        <v>228</v>
      </c>
      <c r="E134" s="233">
        <v>151.98339999999999</v>
      </c>
      <c r="F134" s="233">
        <v>0.62493339999999997</v>
      </c>
      <c r="G134" s="233" t="s">
        <v>441</v>
      </c>
      <c r="H134" s="234">
        <v>334286.5</v>
      </c>
      <c r="I134" s="234">
        <v>466673.5</v>
      </c>
      <c r="J134" s="234">
        <v>591846.19999999995</v>
      </c>
      <c r="K134" s="234">
        <v>504626.2</v>
      </c>
      <c r="L134" s="234">
        <v>608167.30000000005</v>
      </c>
      <c r="M134" s="234">
        <v>533396.80000000005</v>
      </c>
      <c r="N134" s="234">
        <f t="shared" si="10"/>
        <v>400480</v>
      </c>
      <c r="O134" s="234">
        <f t="shared" si="11"/>
        <v>548236.19999999995</v>
      </c>
      <c r="P134" s="159">
        <f t="shared" si="12"/>
        <v>1.3689477626847781</v>
      </c>
      <c r="Q134" s="159">
        <f t="shared" si="13"/>
        <v>0.87705603375913177</v>
      </c>
      <c r="R134" s="160">
        <f t="shared" si="14"/>
        <v>0.20333711165941037</v>
      </c>
    </row>
    <row r="135" spans="1:18" ht="16.5" thickBot="1" x14ac:dyDescent="0.35">
      <c r="A135" s="151">
        <v>133</v>
      </c>
      <c r="B135" s="230" t="s">
        <v>203</v>
      </c>
      <c r="C135" s="231" t="s">
        <v>274</v>
      </c>
      <c r="D135" s="232" t="s">
        <v>228</v>
      </c>
      <c r="E135" s="233">
        <v>188.9855</v>
      </c>
      <c r="F135" s="233">
        <v>0.67797779999999996</v>
      </c>
      <c r="G135" s="233" t="s">
        <v>441</v>
      </c>
      <c r="H135" s="234">
        <v>2103003</v>
      </c>
      <c r="I135" s="234">
        <v>2080034</v>
      </c>
      <c r="J135" s="234">
        <v>471991.1</v>
      </c>
      <c r="K135" s="234">
        <v>2085187</v>
      </c>
      <c r="L135" s="234">
        <v>1195998</v>
      </c>
      <c r="M135" s="234">
        <v>3512587</v>
      </c>
      <c r="N135" s="234">
        <f t="shared" si="10"/>
        <v>2091518.5</v>
      </c>
      <c r="O135" s="234">
        <f t="shared" si="11"/>
        <v>1278589.0499999998</v>
      </c>
      <c r="P135" s="159">
        <f t="shared" si="12"/>
        <v>0.61132093739548554</v>
      </c>
      <c r="Q135" s="159">
        <f t="shared" si="13"/>
        <v>2.9369505634624806</v>
      </c>
      <c r="R135" s="160">
        <f t="shared" si="14"/>
        <v>0.41967925121000615</v>
      </c>
    </row>
    <row r="136" spans="1:18" ht="16.5" thickBot="1" x14ac:dyDescent="0.35">
      <c r="A136" s="151">
        <v>134</v>
      </c>
      <c r="B136" s="230" t="s">
        <v>739</v>
      </c>
      <c r="C136" s="231" t="s">
        <v>740</v>
      </c>
      <c r="D136" s="232" t="s">
        <v>228</v>
      </c>
      <c r="E136" s="233">
        <v>167.99619999999999</v>
      </c>
      <c r="F136" s="233">
        <v>0.55762730000000005</v>
      </c>
      <c r="G136" s="233" t="s">
        <v>441</v>
      </c>
      <c r="H136" s="234">
        <v>2675335</v>
      </c>
      <c r="I136" s="234">
        <v>3625560</v>
      </c>
      <c r="J136" s="234">
        <v>2463202</v>
      </c>
      <c r="K136" s="234">
        <v>3247372</v>
      </c>
      <c r="L136" s="234">
        <v>2480506</v>
      </c>
      <c r="M136" s="234">
        <v>2925560</v>
      </c>
      <c r="N136" s="234">
        <f t="shared" si="10"/>
        <v>3150447.5</v>
      </c>
      <c r="O136" s="234">
        <f t="shared" si="11"/>
        <v>2855287</v>
      </c>
      <c r="P136" s="159">
        <f t="shared" si="12"/>
        <v>0.90631156367468435</v>
      </c>
      <c r="Q136" s="159">
        <f t="shared" si="13"/>
        <v>1.1794206504640585</v>
      </c>
      <c r="R136" s="160">
        <f t="shared" si="14"/>
        <v>0.67910602756278604</v>
      </c>
    </row>
    <row r="137" spans="1:18" ht="16.5" thickBot="1" x14ac:dyDescent="0.35">
      <c r="A137" s="151">
        <v>135</v>
      </c>
      <c r="B137" s="230" t="s">
        <v>788</v>
      </c>
      <c r="C137" s="231" t="s">
        <v>789</v>
      </c>
      <c r="D137" s="232" t="s">
        <v>228</v>
      </c>
      <c r="E137" s="233">
        <v>380.11130000000003</v>
      </c>
      <c r="F137" s="233">
        <v>0.85427779999999998</v>
      </c>
      <c r="G137" s="233" t="s">
        <v>440</v>
      </c>
      <c r="H137" s="234">
        <v>81494.539999999994</v>
      </c>
      <c r="I137" s="234">
        <v>29095.759999999998</v>
      </c>
      <c r="J137" s="234">
        <v>52566.66</v>
      </c>
      <c r="K137" s="234">
        <v>220563.6</v>
      </c>
      <c r="L137" s="234">
        <v>40319.230000000003</v>
      </c>
      <c r="M137" s="234">
        <v>89638.16</v>
      </c>
      <c r="N137" s="234">
        <f t="shared" si="10"/>
        <v>55295.149999999994</v>
      </c>
      <c r="O137" s="234">
        <f t="shared" si="11"/>
        <v>136565.13</v>
      </c>
      <c r="P137" s="159">
        <f t="shared" si="12"/>
        <v>2.4697487935198659</v>
      </c>
      <c r="Q137" s="159">
        <f t="shared" si="13"/>
        <v>2.2232111079502261</v>
      </c>
      <c r="R137" s="160">
        <f t="shared" si="14"/>
        <v>0.45318423411115061</v>
      </c>
    </row>
    <row r="138" spans="1:18" ht="16.5" thickBot="1" x14ac:dyDescent="0.35">
      <c r="A138" s="151">
        <v>136</v>
      </c>
      <c r="B138" s="230" t="s">
        <v>174</v>
      </c>
      <c r="C138" s="231" t="s">
        <v>175</v>
      </c>
      <c r="D138" s="232" t="s">
        <v>228</v>
      </c>
      <c r="E138" s="233">
        <v>166.0532</v>
      </c>
      <c r="F138" s="233">
        <v>0.66285450000000001</v>
      </c>
      <c r="G138" s="233" t="s">
        <v>440</v>
      </c>
      <c r="H138" s="234">
        <v>585135.19999999995</v>
      </c>
      <c r="I138" s="234">
        <v>1105598</v>
      </c>
      <c r="J138" s="234">
        <v>1265965</v>
      </c>
      <c r="K138" s="234">
        <v>1439250</v>
      </c>
      <c r="L138" s="234">
        <v>369876.2</v>
      </c>
      <c r="M138" s="234">
        <v>891359.1</v>
      </c>
      <c r="N138" s="234">
        <f t="shared" si="10"/>
        <v>845366.6</v>
      </c>
      <c r="O138" s="234">
        <f t="shared" si="11"/>
        <v>1352607.5</v>
      </c>
      <c r="P138" s="159">
        <f t="shared" si="12"/>
        <v>1.6000247703185813</v>
      </c>
      <c r="Q138" s="159">
        <f t="shared" si="13"/>
        <v>2.409884983137601</v>
      </c>
      <c r="R138" s="160">
        <f t="shared" si="14"/>
        <v>0.20563815287697529</v>
      </c>
    </row>
    <row r="139" spans="1:18" ht="16.5" thickBot="1" x14ac:dyDescent="0.35">
      <c r="A139" s="151">
        <v>137</v>
      </c>
      <c r="B139" s="235" t="s">
        <v>229</v>
      </c>
      <c r="C139" s="236" t="s">
        <v>230</v>
      </c>
      <c r="D139" s="237" t="s">
        <v>231</v>
      </c>
      <c r="E139" s="238">
        <v>192.06540000000001</v>
      </c>
      <c r="F139" s="238">
        <v>1.7966299999999999</v>
      </c>
      <c r="G139" s="238" t="s">
        <v>440</v>
      </c>
      <c r="H139" s="239">
        <v>1005379</v>
      </c>
      <c r="I139" s="239">
        <v>1688063</v>
      </c>
      <c r="J139" s="239">
        <v>1186856</v>
      </c>
      <c r="K139" s="239">
        <v>797769.8</v>
      </c>
      <c r="L139" s="239">
        <v>646274.5</v>
      </c>
      <c r="M139" s="239">
        <v>612853.69999999995</v>
      </c>
      <c r="N139" s="239">
        <f t="shared" si="10"/>
        <v>1346721</v>
      </c>
      <c r="O139" s="239">
        <f t="shared" si="11"/>
        <v>992312.9</v>
      </c>
      <c r="P139" s="159">
        <f t="shared" si="12"/>
        <v>0.7368362860607357</v>
      </c>
      <c r="Q139" s="159">
        <f t="shared" si="13"/>
        <v>0.9482869895067807</v>
      </c>
      <c r="R139" s="160">
        <f t="shared" si="14"/>
        <v>0.46223219835561358</v>
      </c>
    </row>
    <row r="140" spans="1:18" ht="16.5" thickBot="1" x14ac:dyDescent="0.35">
      <c r="A140" s="151">
        <v>138</v>
      </c>
      <c r="B140" s="235" t="s">
        <v>424</v>
      </c>
      <c r="C140" s="236" t="s">
        <v>425</v>
      </c>
      <c r="D140" s="237" t="s">
        <v>231</v>
      </c>
      <c r="E140" s="238">
        <v>162.05510000000001</v>
      </c>
      <c r="F140" s="238">
        <v>1.9332</v>
      </c>
      <c r="G140" s="238" t="s">
        <v>441</v>
      </c>
      <c r="H140" s="239">
        <v>75433.5</v>
      </c>
      <c r="I140" s="239">
        <v>89702.85</v>
      </c>
      <c r="J140" s="239">
        <v>119898.9</v>
      </c>
      <c r="K140" s="239">
        <v>96729.97</v>
      </c>
      <c r="L140" s="239">
        <v>166055.20000000001</v>
      </c>
      <c r="M140" s="239">
        <v>80361.41</v>
      </c>
      <c r="N140" s="239">
        <f t="shared" si="10"/>
        <v>82568.175000000003</v>
      </c>
      <c r="O140" s="239">
        <f t="shared" si="11"/>
        <v>108314.435</v>
      </c>
      <c r="P140" s="159">
        <f t="shared" si="12"/>
        <v>1.3118182035632977</v>
      </c>
      <c r="Q140" s="159">
        <f t="shared" si="13"/>
        <v>0.48394395357688286</v>
      </c>
      <c r="R140" s="160">
        <f t="shared" si="14"/>
        <v>0.19897170048382651</v>
      </c>
    </row>
    <row r="141" spans="1:18" ht="16.5" thickBot="1" x14ac:dyDescent="0.35">
      <c r="A141" s="151">
        <v>139</v>
      </c>
      <c r="B141" s="235" t="s">
        <v>508</v>
      </c>
      <c r="C141" s="236" t="s">
        <v>509</v>
      </c>
      <c r="D141" s="240" t="s">
        <v>231</v>
      </c>
      <c r="E141" s="238">
        <v>118.0655</v>
      </c>
      <c r="F141" s="238">
        <v>1.7851360000000001</v>
      </c>
      <c r="G141" s="238" t="s">
        <v>440</v>
      </c>
      <c r="H141" s="239">
        <v>1997596</v>
      </c>
      <c r="I141" s="239">
        <v>2281629</v>
      </c>
      <c r="J141" s="239">
        <v>440253</v>
      </c>
      <c r="K141" s="239">
        <v>1711696</v>
      </c>
      <c r="L141" s="239">
        <v>1168844</v>
      </c>
      <c r="M141" s="239">
        <v>4281920</v>
      </c>
      <c r="N141" s="239">
        <f t="shared" si="10"/>
        <v>2139612.5</v>
      </c>
      <c r="O141" s="239">
        <f t="shared" si="11"/>
        <v>1075974.5</v>
      </c>
      <c r="P141" s="159">
        <f t="shared" si="12"/>
        <v>0.50288288183023799</v>
      </c>
      <c r="Q141" s="159">
        <f t="shared" si="13"/>
        <v>3.6633802286703787</v>
      </c>
      <c r="R141" s="160">
        <f t="shared" si="14"/>
        <v>0.24409523660950772</v>
      </c>
    </row>
    <row r="142" spans="1:18" ht="16.5" thickBot="1" x14ac:dyDescent="0.35">
      <c r="A142" s="151">
        <v>140</v>
      </c>
      <c r="B142" s="235" t="s">
        <v>232</v>
      </c>
      <c r="C142" s="236" t="s">
        <v>233</v>
      </c>
      <c r="D142" s="237" t="s">
        <v>231</v>
      </c>
      <c r="E142" s="238">
        <v>158.06020000000001</v>
      </c>
      <c r="F142" s="238">
        <v>1.927764</v>
      </c>
      <c r="G142" s="238" t="s">
        <v>441</v>
      </c>
      <c r="H142" s="239">
        <v>1288363</v>
      </c>
      <c r="I142" s="239">
        <v>1245430</v>
      </c>
      <c r="J142" s="239">
        <v>1142759</v>
      </c>
      <c r="K142" s="239">
        <v>974418.8</v>
      </c>
      <c r="L142" s="239">
        <v>1176965</v>
      </c>
      <c r="M142" s="239">
        <v>803415.7</v>
      </c>
      <c r="N142" s="239">
        <f t="shared" si="10"/>
        <v>1266896.5</v>
      </c>
      <c r="O142" s="239">
        <f t="shared" si="11"/>
        <v>1058588.8999999999</v>
      </c>
      <c r="P142" s="159">
        <f t="shared" si="12"/>
        <v>0.835576465796535</v>
      </c>
      <c r="Q142" s="159">
        <f t="shared" si="13"/>
        <v>0.68261647542620207</v>
      </c>
      <c r="R142" s="160">
        <f t="shared" si="14"/>
        <v>0.13862808717470931</v>
      </c>
    </row>
    <row r="143" spans="1:18" ht="16.5" thickBot="1" x14ac:dyDescent="0.35">
      <c r="A143" s="151">
        <v>141</v>
      </c>
      <c r="B143" s="235" t="s">
        <v>510</v>
      </c>
      <c r="C143" s="236" t="s">
        <v>511</v>
      </c>
      <c r="D143" s="237" t="s">
        <v>231</v>
      </c>
      <c r="E143" s="238">
        <v>176.07060000000001</v>
      </c>
      <c r="F143" s="238">
        <v>1.800773</v>
      </c>
      <c r="G143" s="238" t="s">
        <v>440</v>
      </c>
      <c r="H143" s="239">
        <v>36553.379999999997</v>
      </c>
      <c r="I143" s="239">
        <v>86645.6</v>
      </c>
      <c r="J143" s="239">
        <v>40354.14</v>
      </c>
      <c r="K143" s="239">
        <v>42650.23</v>
      </c>
      <c r="L143" s="239">
        <v>42023.66</v>
      </c>
      <c r="M143" s="239">
        <v>51127.77</v>
      </c>
      <c r="N143" s="239">
        <f t="shared" si="10"/>
        <v>61599.490000000005</v>
      </c>
      <c r="O143" s="239">
        <f t="shared" si="11"/>
        <v>41502.184999999998</v>
      </c>
      <c r="P143" s="159">
        <f t="shared" si="12"/>
        <v>0.673742347542163</v>
      </c>
      <c r="Q143" s="159">
        <f t="shared" si="13"/>
        <v>1.2166424818780657</v>
      </c>
      <c r="R143" s="160">
        <f t="shared" si="14"/>
        <v>0.50690225717940718</v>
      </c>
    </row>
    <row r="144" spans="1:18" ht="16.5" thickBot="1" x14ac:dyDescent="0.35">
      <c r="A144" s="151">
        <v>142</v>
      </c>
      <c r="B144" s="235" t="s">
        <v>210</v>
      </c>
      <c r="C144" s="236" t="s">
        <v>211</v>
      </c>
      <c r="D144" s="237" t="s">
        <v>231</v>
      </c>
      <c r="E144" s="238">
        <v>202.04939999999999</v>
      </c>
      <c r="F144" s="238">
        <v>0.8357</v>
      </c>
      <c r="G144" s="238" t="s">
        <v>441</v>
      </c>
      <c r="H144" s="239">
        <v>40020.628900000003</v>
      </c>
      <c r="I144" s="239">
        <v>159328.82810000001</v>
      </c>
      <c r="J144" s="239">
        <v>16801.3809</v>
      </c>
      <c r="K144" s="239">
        <v>68915.4375</v>
      </c>
      <c r="L144" s="239">
        <v>10856.864299999999</v>
      </c>
      <c r="M144" s="239">
        <v>13148.7227</v>
      </c>
      <c r="N144" s="239">
        <f t="shared" si="10"/>
        <v>99674.728499999997</v>
      </c>
      <c r="O144" s="239">
        <f t="shared" si="11"/>
        <v>42858.409199999995</v>
      </c>
      <c r="P144" s="159">
        <f t="shared" si="12"/>
        <v>0.42998270318840143</v>
      </c>
      <c r="Q144" s="159">
        <f t="shared" si="13"/>
        <v>1.2110976370958235</v>
      </c>
      <c r="R144" s="160">
        <f t="shared" si="14"/>
        <v>0.47480598817832076</v>
      </c>
    </row>
    <row r="145" spans="1:18" ht="16.5" thickBot="1" x14ac:dyDescent="0.35">
      <c r="A145" s="151">
        <v>143</v>
      </c>
      <c r="B145" s="235" t="s">
        <v>234</v>
      </c>
      <c r="C145" s="236" t="s">
        <v>235</v>
      </c>
      <c r="D145" s="237" t="s">
        <v>231</v>
      </c>
      <c r="E145" s="238">
        <v>134.06030000000001</v>
      </c>
      <c r="F145" s="238">
        <v>1.779155</v>
      </c>
      <c r="G145" s="238" t="s">
        <v>440</v>
      </c>
      <c r="H145" s="239">
        <v>174418.9</v>
      </c>
      <c r="I145" s="239">
        <v>212074.8</v>
      </c>
      <c r="J145" s="239">
        <v>141490.70000000001</v>
      </c>
      <c r="K145" s="239">
        <v>209905.8</v>
      </c>
      <c r="L145" s="239">
        <v>192981.9</v>
      </c>
      <c r="M145" s="239">
        <v>204244.1</v>
      </c>
      <c r="N145" s="239">
        <f t="shared" si="10"/>
        <v>193246.84999999998</v>
      </c>
      <c r="O145" s="239">
        <f t="shared" si="11"/>
        <v>175698.25</v>
      </c>
      <c r="P145" s="159">
        <f t="shared" si="12"/>
        <v>0.90919075783124026</v>
      </c>
      <c r="Q145" s="159">
        <f t="shared" si="13"/>
        <v>1.0583588409068416</v>
      </c>
      <c r="R145" s="160">
        <f t="shared" si="14"/>
        <v>0.69713390932824715</v>
      </c>
    </row>
    <row r="146" spans="1:18" ht="16.5" thickBot="1" x14ac:dyDescent="0.35">
      <c r="A146" s="151">
        <v>144</v>
      </c>
      <c r="B146" s="235" t="s">
        <v>766</v>
      </c>
      <c r="C146" s="236" t="s">
        <v>767</v>
      </c>
      <c r="D146" s="237" t="s">
        <v>231</v>
      </c>
      <c r="E146" s="238">
        <v>206.0478</v>
      </c>
      <c r="F146" s="238">
        <v>0.69262500000000005</v>
      </c>
      <c r="G146" s="238" t="s">
        <v>440</v>
      </c>
      <c r="H146" s="239">
        <v>0</v>
      </c>
      <c r="I146" s="239">
        <v>311083.2</v>
      </c>
      <c r="J146" s="239">
        <v>541636.1</v>
      </c>
      <c r="K146" s="239">
        <v>99178.12</v>
      </c>
      <c r="L146" s="239">
        <v>1048130</v>
      </c>
      <c r="M146" s="239">
        <v>49092.11</v>
      </c>
      <c r="N146" s="239">
        <f t="shared" si="10"/>
        <v>155541.6</v>
      </c>
      <c r="O146" s="239">
        <f t="shared" si="11"/>
        <v>320407.11</v>
      </c>
      <c r="P146" s="159">
        <f t="shared" si="12"/>
        <v>2.0599447993334259</v>
      </c>
      <c r="Q146" s="159">
        <f t="shared" si="13"/>
        <v>4.6837806378979704E-2</v>
      </c>
      <c r="R146" s="160">
        <f t="shared" si="14"/>
        <v>0.60414081931005814</v>
      </c>
    </row>
    <row r="147" spans="1:18" ht="16.5" thickBot="1" x14ac:dyDescent="0.35">
      <c r="A147" s="151">
        <v>145</v>
      </c>
      <c r="B147" s="235" t="s">
        <v>512</v>
      </c>
      <c r="C147" s="236" t="s">
        <v>513</v>
      </c>
      <c r="D147" s="237" t="s">
        <v>231</v>
      </c>
      <c r="E147" s="238">
        <v>166.0164</v>
      </c>
      <c r="F147" s="238">
        <v>0.57040000000000002</v>
      </c>
      <c r="G147" s="238" t="s">
        <v>441</v>
      </c>
      <c r="H147" s="239">
        <v>332075.59999999998</v>
      </c>
      <c r="I147" s="239">
        <v>360251.2</v>
      </c>
      <c r="J147" s="239">
        <v>262033.6</v>
      </c>
      <c r="K147" s="239">
        <v>305818.40000000002</v>
      </c>
      <c r="L147" s="239">
        <v>385615.2</v>
      </c>
      <c r="M147" s="239">
        <v>456060.5</v>
      </c>
      <c r="N147" s="239">
        <f t="shared" si="10"/>
        <v>346163.4</v>
      </c>
      <c r="O147" s="239">
        <f t="shared" si="11"/>
        <v>283926</v>
      </c>
      <c r="P147" s="159">
        <f t="shared" si="12"/>
        <v>0.82020802892506828</v>
      </c>
      <c r="Q147" s="159">
        <f t="shared" si="13"/>
        <v>1.1826828921681509</v>
      </c>
      <c r="R147" s="160">
        <f t="shared" si="14"/>
        <v>0.1393175865034233</v>
      </c>
    </row>
    <row r="148" spans="1:18" ht="16.5" thickBot="1" x14ac:dyDescent="0.35">
      <c r="A148" s="151">
        <v>146</v>
      </c>
      <c r="B148" s="235" t="s">
        <v>410</v>
      </c>
      <c r="C148" s="236" t="s">
        <v>411</v>
      </c>
      <c r="D148" s="237" t="s">
        <v>231</v>
      </c>
      <c r="E148" s="238">
        <v>138.0547</v>
      </c>
      <c r="F148" s="238">
        <v>0.67808190000000002</v>
      </c>
      <c r="G148" s="238" t="s">
        <v>440</v>
      </c>
      <c r="H148" s="239">
        <v>8619783</v>
      </c>
      <c r="I148" s="239">
        <v>7393730</v>
      </c>
      <c r="J148" s="239">
        <v>15938890</v>
      </c>
      <c r="K148" s="239">
        <v>9436479</v>
      </c>
      <c r="L148" s="239">
        <v>7600722</v>
      </c>
      <c r="M148" s="239">
        <v>16872690</v>
      </c>
      <c r="N148" s="239">
        <f t="shared" si="10"/>
        <v>8006756.5</v>
      </c>
      <c r="O148" s="239">
        <f t="shared" si="11"/>
        <v>12687684.5</v>
      </c>
      <c r="P148" s="159">
        <f t="shared" si="12"/>
        <v>1.5846222499710088</v>
      </c>
      <c r="Q148" s="159">
        <f t="shared" si="13"/>
        <v>2.2198799008831003</v>
      </c>
      <c r="R148" s="160">
        <f t="shared" si="14"/>
        <v>0.29274141612883897</v>
      </c>
    </row>
    <row r="149" spans="1:18" ht="16.5" thickBot="1" x14ac:dyDescent="0.35">
      <c r="A149" s="151">
        <v>147</v>
      </c>
      <c r="B149" s="235" t="s">
        <v>514</v>
      </c>
      <c r="C149" s="236" t="s">
        <v>515</v>
      </c>
      <c r="D149" s="237" t="s">
        <v>231</v>
      </c>
      <c r="E149" s="238">
        <v>124.0378</v>
      </c>
      <c r="F149" s="238">
        <v>0.61058179999999995</v>
      </c>
      <c r="G149" s="238" t="s">
        <v>440</v>
      </c>
      <c r="H149" s="239">
        <v>272224.5</v>
      </c>
      <c r="I149" s="239">
        <v>232833.7</v>
      </c>
      <c r="J149" s="239">
        <v>207819.2</v>
      </c>
      <c r="K149" s="239">
        <v>245543.8</v>
      </c>
      <c r="L149" s="239">
        <v>163979.70000000001</v>
      </c>
      <c r="M149" s="239">
        <v>256662.9</v>
      </c>
      <c r="N149" s="239">
        <f t="shared" si="10"/>
        <v>252529.1</v>
      </c>
      <c r="O149" s="239">
        <f t="shared" si="11"/>
        <v>226681.5</v>
      </c>
      <c r="P149" s="159">
        <f t="shared" si="12"/>
        <v>0.89764506347981277</v>
      </c>
      <c r="Q149" s="159">
        <f t="shared" si="13"/>
        <v>1.5652114255606029</v>
      </c>
      <c r="R149" s="160">
        <f t="shared" si="14"/>
        <v>0.44326650861530736</v>
      </c>
    </row>
    <row r="150" spans="1:18" ht="16.5" thickBot="1" x14ac:dyDescent="0.35">
      <c r="A150" s="151">
        <v>148</v>
      </c>
      <c r="B150" s="235" t="s">
        <v>412</v>
      </c>
      <c r="C150" s="236" t="s">
        <v>413</v>
      </c>
      <c r="D150" s="237" t="s">
        <v>231</v>
      </c>
      <c r="E150" s="238">
        <v>159.02760000000001</v>
      </c>
      <c r="F150" s="238">
        <v>0.83820910000000004</v>
      </c>
      <c r="G150" s="238" t="s">
        <v>440</v>
      </c>
      <c r="H150" s="239">
        <v>3661544</v>
      </c>
      <c r="I150" s="239">
        <v>3660280</v>
      </c>
      <c r="J150" s="239">
        <v>4613992</v>
      </c>
      <c r="K150" s="239">
        <v>2580314</v>
      </c>
      <c r="L150" s="239">
        <v>3772970</v>
      </c>
      <c r="M150" s="239">
        <v>2336852</v>
      </c>
      <c r="N150" s="239">
        <f t="shared" si="10"/>
        <v>3660912</v>
      </c>
      <c r="O150" s="239">
        <f t="shared" si="11"/>
        <v>3597153</v>
      </c>
      <c r="P150" s="159">
        <f t="shared" si="12"/>
        <v>0.98258384795919707</v>
      </c>
      <c r="Q150" s="159">
        <f t="shared" si="13"/>
        <v>0.61936670580471087</v>
      </c>
      <c r="R150" s="160">
        <f t="shared" si="14"/>
        <v>0.95570570819537815</v>
      </c>
    </row>
    <row r="151" spans="1:18" ht="16.5" thickBot="1" x14ac:dyDescent="0.35">
      <c r="A151" s="151">
        <v>149</v>
      </c>
      <c r="B151" s="235" t="s">
        <v>422</v>
      </c>
      <c r="C151" s="236" t="s">
        <v>415</v>
      </c>
      <c r="D151" s="237" t="s">
        <v>231</v>
      </c>
      <c r="E151" s="238">
        <v>159.02879999999999</v>
      </c>
      <c r="F151" s="238">
        <v>0.65660909999999995</v>
      </c>
      <c r="G151" s="238" t="s">
        <v>441</v>
      </c>
      <c r="H151" s="239">
        <v>162703.9</v>
      </c>
      <c r="I151" s="239">
        <v>141833.5</v>
      </c>
      <c r="J151" s="239">
        <v>123562.5</v>
      </c>
      <c r="K151" s="239">
        <v>203463.5</v>
      </c>
      <c r="L151" s="239">
        <v>160433.5</v>
      </c>
      <c r="M151" s="239">
        <v>192669.8</v>
      </c>
      <c r="N151" s="239">
        <f t="shared" si="10"/>
        <v>152268.70000000001</v>
      </c>
      <c r="O151" s="239">
        <f t="shared" si="11"/>
        <v>163513</v>
      </c>
      <c r="P151" s="159">
        <f t="shared" si="12"/>
        <v>1.0738451172171299</v>
      </c>
      <c r="Q151" s="159">
        <f t="shared" si="13"/>
        <v>1.2009324735793958</v>
      </c>
      <c r="R151" s="160">
        <f t="shared" si="14"/>
        <v>0.81091481344914385</v>
      </c>
    </row>
    <row r="152" spans="1:18" ht="16.5" thickBot="1" x14ac:dyDescent="0.35">
      <c r="A152" s="151">
        <v>150</v>
      </c>
      <c r="B152" s="191" t="s">
        <v>224</v>
      </c>
      <c r="C152" s="192" t="s">
        <v>225</v>
      </c>
      <c r="D152" s="193" t="s">
        <v>226</v>
      </c>
      <c r="E152" s="194">
        <v>184.09690000000001</v>
      </c>
      <c r="F152" s="194">
        <v>1.8109999999999999</v>
      </c>
      <c r="G152" s="194" t="s">
        <v>440</v>
      </c>
      <c r="H152" s="196">
        <v>46952.36</v>
      </c>
      <c r="I152" s="196">
        <v>115546.9</v>
      </c>
      <c r="J152" s="196">
        <v>75046.34</v>
      </c>
      <c r="K152" s="196">
        <v>86303.84</v>
      </c>
      <c r="L152" s="196">
        <v>54488.9</v>
      </c>
      <c r="M152" s="196">
        <v>283521.7</v>
      </c>
      <c r="N152" s="196">
        <f t="shared" si="10"/>
        <v>81249.63</v>
      </c>
      <c r="O152" s="196">
        <f t="shared" si="11"/>
        <v>80675.09</v>
      </c>
      <c r="P152" s="159">
        <f t="shared" si="12"/>
        <v>0.99292870625995455</v>
      </c>
      <c r="Q152" s="159">
        <f t="shared" si="13"/>
        <v>5.2032927807314886</v>
      </c>
      <c r="R152" s="160">
        <f t="shared" si="14"/>
        <v>0.9883118780421738</v>
      </c>
    </row>
    <row r="153" spans="1:18" ht="16.5" thickBot="1" x14ac:dyDescent="0.35">
      <c r="A153" s="151">
        <v>151</v>
      </c>
      <c r="B153" s="294" t="s">
        <v>142</v>
      </c>
      <c r="C153" s="295" t="s">
        <v>143</v>
      </c>
      <c r="D153" s="296" t="s">
        <v>144</v>
      </c>
      <c r="E153" s="297">
        <v>143.08160000000001</v>
      </c>
      <c r="F153" s="297">
        <v>0.60984550000000004</v>
      </c>
      <c r="G153" s="297" t="s">
        <v>440</v>
      </c>
      <c r="H153" s="298">
        <v>578776.69999999995</v>
      </c>
      <c r="I153" s="298">
        <v>514554.2</v>
      </c>
      <c r="J153" s="298">
        <v>620025.80000000005</v>
      </c>
      <c r="K153" s="298">
        <v>840951.8</v>
      </c>
      <c r="L153" s="298">
        <v>577648.6</v>
      </c>
      <c r="M153" s="298">
        <v>1047708</v>
      </c>
      <c r="N153" s="298">
        <f t="shared" si="10"/>
        <v>546665.44999999995</v>
      </c>
      <c r="O153" s="298">
        <f t="shared" si="11"/>
        <v>730488.8</v>
      </c>
      <c r="P153" s="159">
        <f t="shared" si="12"/>
        <v>1.3362629739999119</v>
      </c>
      <c r="Q153" s="159">
        <f t="shared" si="13"/>
        <v>1.8137462810435272</v>
      </c>
      <c r="R153" s="160">
        <f t="shared" si="14"/>
        <v>0.25114911573568988</v>
      </c>
    </row>
    <row r="154" spans="1:18" ht="16.5" thickBot="1" x14ac:dyDescent="0.35">
      <c r="A154" s="151">
        <v>152</v>
      </c>
      <c r="B154" s="131" t="s">
        <v>405</v>
      </c>
      <c r="C154" s="132" t="s">
        <v>134</v>
      </c>
      <c r="D154" s="241" t="s">
        <v>135</v>
      </c>
      <c r="E154" s="242">
        <v>171.00540000000001</v>
      </c>
      <c r="F154" s="242">
        <v>0.53568179999999999</v>
      </c>
      <c r="G154" s="242" t="s">
        <v>441</v>
      </c>
      <c r="H154" s="243">
        <v>30916660</v>
      </c>
      <c r="I154" s="243">
        <v>58651880</v>
      </c>
      <c r="J154" s="243">
        <v>52227860</v>
      </c>
      <c r="K154" s="243">
        <v>60009460</v>
      </c>
      <c r="L154" s="243">
        <v>58173000</v>
      </c>
      <c r="M154" s="243">
        <v>73826280</v>
      </c>
      <c r="N154" s="243">
        <f t="shared" si="10"/>
        <v>44784270</v>
      </c>
      <c r="O154" s="243">
        <f t="shared" si="11"/>
        <v>56118660</v>
      </c>
      <c r="P154" s="159">
        <f t="shared" si="12"/>
        <v>1.2530886402748107</v>
      </c>
      <c r="Q154" s="159">
        <f t="shared" si="13"/>
        <v>1.2690815326697953</v>
      </c>
      <c r="R154" s="160">
        <f t="shared" si="14"/>
        <v>0.51375872882806062</v>
      </c>
    </row>
    <row r="155" spans="1:18" ht="16.5" thickBot="1" x14ac:dyDescent="0.35">
      <c r="A155" s="151">
        <v>153</v>
      </c>
      <c r="B155" s="131" t="s">
        <v>136</v>
      </c>
      <c r="C155" s="132" t="s">
        <v>137</v>
      </c>
      <c r="D155" s="241" t="s">
        <v>135</v>
      </c>
      <c r="E155" s="242">
        <v>140.01060000000001</v>
      </c>
      <c r="F155" s="242">
        <v>0.58117269999999999</v>
      </c>
      <c r="G155" s="242" t="s">
        <v>441</v>
      </c>
      <c r="H155" s="243">
        <v>26723910</v>
      </c>
      <c r="I155" s="243">
        <v>32046130</v>
      </c>
      <c r="J155" s="243">
        <v>25632720</v>
      </c>
      <c r="K155" s="243">
        <v>24161790</v>
      </c>
      <c r="L155" s="243">
        <v>19359860</v>
      </c>
      <c r="M155" s="243">
        <v>24280200</v>
      </c>
      <c r="N155" s="243">
        <f t="shared" si="10"/>
        <v>29385020</v>
      </c>
      <c r="O155" s="243">
        <f t="shared" si="11"/>
        <v>24897255</v>
      </c>
      <c r="P155" s="159">
        <f t="shared" si="12"/>
        <v>0.84727711602714584</v>
      </c>
      <c r="Q155" s="159">
        <f t="shared" si="13"/>
        <v>1.2541516312617964</v>
      </c>
      <c r="R155" s="160">
        <f t="shared" si="14"/>
        <v>0.24556585645032314</v>
      </c>
    </row>
    <row r="156" spans="1:18" ht="16.5" thickBot="1" x14ac:dyDescent="0.35">
      <c r="A156" s="151">
        <v>154</v>
      </c>
      <c r="B156" s="131" t="s">
        <v>664</v>
      </c>
      <c r="C156" s="132" t="s">
        <v>665</v>
      </c>
      <c r="D156" s="241" t="s">
        <v>135</v>
      </c>
      <c r="E156" s="242">
        <v>300.28910000000002</v>
      </c>
      <c r="F156" s="242">
        <v>3.190191</v>
      </c>
      <c r="G156" s="242" t="s">
        <v>440</v>
      </c>
      <c r="H156" s="243">
        <v>263927.2</v>
      </c>
      <c r="I156" s="243">
        <v>199400.4</v>
      </c>
      <c r="J156" s="243">
        <v>246014.4</v>
      </c>
      <c r="K156" s="243">
        <v>141180.70000000001</v>
      </c>
      <c r="L156" s="243">
        <v>538973.9</v>
      </c>
      <c r="M156" s="243">
        <v>234635.4</v>
      </c>
      <c r="N156" s="243">
        <f t="shared" si="10"/>
        <v>231663.8</v>
      </c>
      <c r="O156" s="243">
        <f t="shared" si="11"/>
        <v>193597.55</v>
      </c>
      <c r="P156" s="159">
        <f t="shared" si="12"/>
        <v>0.83568321852615735</v>
      </c>
      <c r="Q156" s="159">
        <f t="shared" si="13"/>
        <v>0.43533722133854719</v>
      </c>
      <c r="R156" s="160">
        <f t="shared" si="14"/>
        <v>0.5993236232752821</v>
      </c>
    </row>
    <row r="157" spans="1:18" ht="16.5" thickBot="1" x14ac:dyDescent="0.35">
      <c r="A157" s="151">
        <v>155</v>
      </c>
      <c r="B157" s="131" t="s">
        <v>140</v>
      </c>
      <c r="C157" s="132" t="s">
        <v>141</v>
      </c>
      <c r="D157" s="241" t="s">
        <v>135</v>
      </c>
      <c r="E157" s="242">
        <v>214.048</v>
      </c>
      <c r="F157" s="242">
        <v>0.63894550000000006</v>
      </c>
      <c r="G157" s="242" t="s">
        <v>441</v>
      </c>
      <c r="H157" s="243">
        <v>4129783</v>
      </c>
      <c r="I157" s="243">
        <v>4399958</v>
      </c>
      <c r="J157" s="243">
        <v>1600778</v>
      </c>
      <c r="K157" s="243">
        <v>6031150</v>
      </c>
      <c r="L157" s="243">
        <v>2804493</v>
      </c>
      <c r="M157" s="243">
        <v>5178526</v>
      </c>
      <c r="N157" s="243">
        <f t="shared" si="10"/>
        <v>4264870.5</v>
      </c>
      <c r="O157" s="243">
        <f t="shared" si="11"/>
        <v>3815964</v>
      </c>
      <c r="P157" s="159">
        <f t="shared" si="12"/>
        <v>0.89474322842862408</v>
      </c>
      <c r="Q157" s="159">
        <f t="shared" si="13"/>
        <v>1.8465105814134677</v>
      </c>
      <c r="R157" s="160">
        <f t="shared" si="14"/>
        <v>0.85841174572861367</v>
      </c>
    </row>
    <row r="158" spans="1:18" ht="16.5" thickBot="1" x14ac:dyDescent="0.35">
      <c r="A158" s="151">
        <v>156</v>
      </c>
      <c r="B158" s="131" t="s">
        <v>453</v>
      </c>
      <c r="C158" s="132" t="s">
        <v>454</v>
      </c>
      <c r="D158" s="241" t="s">
        <v>135</v>
      </c>
      <c r="E158" s="241">
        <v>146.1180976</v>
      </c>
      <c r="F158" s="242">
        <v>0.68</v>
      </c>
      <c r="G158" s="242" t="s">
        <v>440</v>
      </c>
      <c r="H158" s="243">
        <v>11517984</v>
      </c>
      <c r="I158" s="243">
        <v>13308263</v>
      </c>
      <c r="J158" s="243">
        <v>13495080</v>
      </c>
      <c r="K158" s="243">
        <v>12865385</v>
      </c>
      <c r="L158" s="243">
        <v>9753003</v>
      </c>
      <c r="M158" s="243">
        <v>16428276</v>
      </c>
      <c r="N158" s="243">
        <f t="shared" si="10"/>
        <v>12413123.5</v>
      </c>
      <c r="O158" s="243">
        <f t="shared" si="11"/>
        <v>13180232.5</v>
      </c>
      <c r="P158" s="159">
        <f t="shared" si="12"/>
        <v>1.0617982250800937</v>
      </c>
      <c r="Q158" s="159">
        <f t="shared" si="13"/>
        <v>1.6844325793809354</v>
      </c>
      <c r="R158" s="160">
        <f t="shared" si="14"/>
        <v>0.50372197179460976</v>
      </c>
    </row>
    <row r="159" spans="1:18" ht="16.5" thickBot="1" x14ac:dyDescent="0.35">
      <c r="A159" s="151">
        <v>157</v>
      </c>
      <c r="B159" s="131" t="s">
        <v>451</v>
      </c>
      <c r="C159" s="132" t="s">
        <v>452</v>
      </c>
      <c r="D159" s="241" t="s">
        <v>135</v>
      </c>
      <c r="E159" s="241">
        <v>104.10753339999999</v>
      </c>
      <c r="F159" s="242">
        <v>0.66</v>
      </c>
      <c r="G159" s="242" t="s">
        <v>440</v>
      </c>
      <c r="H159" s="243">
        <v>1401563520</v>
      </c>
      <c r="I159" s="243">
        <v>1511661696</v>
      </c>
      <c r="J159" s="243">
        <v>1747020416</v>
      </c>
      <c r="K159" s="243">
        <v>1173860352</v>
      </c>
      <c r="L159" s="243">
        <v>1518905984</v>
      </c>
      <c r="M159" s="243">
        <v>1546113408</v>
      </c>
      <c r="N159" s="243">
        <f t="shared" si="10"/>
        <v>1456612608</v>
      </c>
      <c r="O159" s="243">
        <f t="shared" si="11"/>
        <v>1460440384</v>
      </c>
      <c r="P159" s="159">
        <f t="shared" si="12"/>
        <v>1.0026278613675161</v>
      </c>
      <c r="Q159" s="159">
        <f t="shared" si="13"/>
        <v>1.0179125135371117</v>
      </c>
      <c r="R159" s="160">
        <f t="shared" si="14"/>
        <v>0.99072532301545346</v>
      </c>
    </row>
    <row r="160" spans="1:18" ht="16.5" thickBot="1" x14ac:dyDescent="0.35">
      <c r="A160" s="151">
        <v>158</v>
      </c>
      <c r="B160" s="244" t="s">
        <v>153</v>
      </c>
      <c r="C160" s="245" t="s">
        <v>154</v>
      </c>
      <c r="D160" s="246" t="s">
        <v>420</v>
      </c>
      <c r="E160" s="247">
        <v>162.11240000000001</v>
      </c>
      <c r="F160" s="247">
        <v>0.66332720000000001</v>
      </c>
      <c r="G160" s="247" t="s">
        <v>440</v>
      </c>
      <c r="H160" s="248">
        <v>280743700</v>
      </c>
      <c r="I160" s="248">
        <v>352740800</v>
      </c>
      <c r="J160" s="248">
        <v>349594300</v>
      </c>
      <c r="K160" s="248">
        <v>267382200</v>
      </c>
      <c r="L160" s="248">
        <v>246805200</v>
      </c>
      <c r="M160" s="248">
        <v>220033200</v>
      </c>
      <c r="N160" s="248">
        <f t="shared" si="10"/>
        <v>316742250</v>
      </c>
      <c r="O160" s="248">
        <f t="shared" si="11"/>
        <v>308488250</v>
      </c>
      <c r="P160" s="159">
        <f t="shared" si="12"/>
        <v>0.97394095672427661</v>
      </c>
      <c r="Q160" s="159">
        <f t="shared" si="13"/>
        <v>0.89152578632865109</v>
      </c>
      <c r="R160" s="160">
        <f t="shared" si="14"/>
        <v>0.89378889543379914</v>
      </c>
    </row>
    <row r="161" spans="1:18" ht="16.5" thickBot="1" x14ac:dyDescent="0.35">
      <c r="A161" s="151">
        <v>159</v>
      </c>
      <c r="B161" s="244" t="s">
        <v>516</v>
      </c>
      <c r="C161" s="245" t="s">
        <v>517</v>
      </c>
      <c r="D161" s="246" t="s">
        <v>420</v>
      </c>
      <c r="E161" s="247">
        <v>205.12620000000001</v>
      </c>
      <c r="F161" s="247">
        <v>0.68930009999999997</v>
      </c>
      <c r="G161" s="247" t="s">
        <v>440</v>
      </c>
      <c r="H161" s="248">
        <v>15361210</v>
      </c>
      <c r="I161" s="248">
        <v>18878250</v>
      </c>
      <c r="J161" s="248">
        <v>23196520</v>
      </c>
      <c r="K161" s="248">
        <v>20145670</v>
      </c>
      <c r="L161" s="248">
        <v>15624260</v>
      </c>
      <c r="M161" s="248">
        <v>10363050</v>
      </c>
      <c r="N161" s="248">
        <f t="shared" si="10"/>
        <v>17119730</v>
      </c>
      <c r="O161" s="248">
        <f t="shared" si="11"/>
        <v>21671095</v>
      </c>
      <c r="P161" s="159">
        <f t="shared" si="12"/>
        <v>1.2658549521516986</v>
      </c>
      <c r="Q161" s="159">
        <f t="shared" si="13"/>
        <v>0.66326661230675887</v>
      </c>
      <c r="R161" s="160">
        <f t="shared" si="14"/>
        <v>0.18975279419849234</v>
      </c>
    </row>
    <row r="162" spans="1:18" ht="16.5" thickBot="1" x14ac:dyDescent="0.35">
      <c r="A162" s="151">
        <v>160</v>
      </c>
      <c r="B162" s="244" t="s">
        <v>426</v>
      </c>
      <c r="C162" s="245" t="s">
        <v>427</v>
      </c>
      <c r="D162" s="246" t="s">
        <v>420</v>
      </c>
      <c r="E162" s="247">
        <v>218.13839999999999</v>
      </c>
      <c r="F162" s="247">
        <v>0.68436370000000002</v>
      </c>
      <c r="G162" s="247" t="s">
        <v>440</v>
      </c>
      <c r="H162" s="248">
        <v>12278440</v>
      </c>
      <c r="I162" s="248">
        <v>7789874</v>
      </c>
      <c r="J162" s="248">
        <v>7773034</v>
      </c>
      <c r="K162" s="248">
        <v>8437452</v>
      </c>
      <c r="L162" s="248">
        <v>3960369</v>
      </c>
      <c r="M162" s="248">
        <v>5391428</v>
      </c>
      <c r="N162" s="248">
        <f t="shared" si="10"/>
        <v>10034157</v>
      </c>
      <c r="O162" s="248">
        <f t="shared" si="11"/>
        <v>8105243</v>
      </c>
      <c r="P162" s="159">
        <f t="shared" si="12"/>
        <v>0.80776521635051157</v>
      </c>
      <c r="Q162" s="159">
        <f t="shared" si="13"/>
        <v>1.3613448645820629</v>
      </c>
      <c r="R162" s="160">
        <f t="shared" si="14"/>
        <v>0.48475286876005785</v>
      </c>
    </row>
    <row r="163" spans="1:18" ht="16.5" thickBot="1" x14ac:dyDescent="0.35">
      <c r="A163" s="151">
        <v>161</v>
      </c>
      <c r="B163" s="244" t="s">
        <v>428</v>
      </c>
      <c r="C163" s="245" t="s">
        <v>429</v>
      </c>
      <c r="D163" s="246" t="s">
        <v>420</v>
      </c>
      <c r="E163" s="247">
        <v>232.1541</v>
      </c>
      <c r="F163" s="247">
        <v>1.733436</v>
      </c>
      <c r="G163" s="247" t="s">
        <v>440</v>
      </c>
      <c r="H163" s="248">
        <v>1631605</v>
      </c>
      <c r="I163" s="248">
        <v>2504111</v>
      </c>
      <c r="J163" s="248">
        <v>1619341</v>
      </c>
      <c r="K163" s="248">
        <v>3535540</v>
      </c>
      <c r="L163" s="248">
        <v>1056377</v>
      </c>
      <c r="M163" s="248">
        <v>1532379</v>
      </c>
      <c r="N163" s="248">
        <f t="shared" si="10"/>
        <v>2067858</v>
      </c>
      <c r="O163" s="248">
        <f t="shared" si="11"/>
        <v>2577440.5</v>
      </c>
      <c r="P163" s="159">
        <f t="shared" si="12"/>
        <v>1.2464301223778422</v>
      </c>
      <c r="Q163" s="159">
        <f t="shared" si="13"/>
        <v>1.4505986025822222</v>
      </c>
      <c r="R163" s="160">
        <f t="shared" si="14"/>
        <v>0.67616770646537017</v>
      </c>
    </row>
    <row r="164" spans="1:18" ht="16.5" thickBot="1" x14ac:dyDescent="0.35">
      <c r="A164" s="151">
        <v>162</v>
      </c>
      <c r="B164" s="244" t="s">
        <v>430</v>
      </c>
      <c r="C164" s="245" t="s">
        <v>369</v>
      </c>
      <c r="D164" s="246" t="s">
        <v>420</v>
      </c>
      <c r="E164" s="247">
        <v>248.14879999999999</v>
      </c>
      <c r="F164" s="247">
        <v>0.69023299999999999</v>
      </c>
      <c r="G164" s="247" t="s">
        <v>440</v>
      </c>
      <c r="H164" s="248">
        <v>3567756</v>
      </c>
      <c r="I164" s="248">
        <v>3978915</v>
      </c>
      <c r="J164" s="248">
        <v>3937707</v>
      </c>
      <c r="K164" s="248">
        <v>3622121</v>
      </c>
      <c r="L164" s="248">
        <v>5859410</v>
      </c>
      <c r="M164" s="248">
        <v>3104319</v>
      </c>
      <c r="N164" s="248">
        <f t="shared" si="10"/>
        <v>3773335.5</v>
      </c>
      <c r="O164" s="248">
        <f t="shared" si="11"/>
        <v>3779914</v>
      </c>
      <c r="P164" s="159">
        <f t="shared" si="12"/>
        <v>1.0017434177268361</v>
      </c>
      <c r="Q164" s="159">
        <f t="shared" si="13"/>
        <v>0.5298006113243483</v>
      </c>
      <c r="R164" s="160">
        <f t="shared" si="14"/>
        <v>0.98205342665168815</v>
      </c>
    </row>
    <row r="165" spans="1:18" ht="16.5" thickBot="1" x14ac:dyDescent="0.35">
      <c r="A165" s="151">
        <v>163</v>
      </c>
      <c r="B165" s="244" t="s">
        <v>366</v>
      </c>
      <c r="C165" s="245" t="s">
        <v>370</v>
      </c>
      <c r="D165" s="246" t="s">
        <v>420</v>
      </c>
      <c r="E165" s="247">
        <v>262.12810000000002</v>
      </c>
      <c r="F165" s="247">
        <v>0.68969480000000005</v>
      </c>
      <c r="G165" s="247" t="s">
        <v>440</v>
      </c>
      <c r="H165" s="248">
        <v>1001842</v>
      </c>
      <c r="I165" s="248">
        <v>849603.5</v>
      </c>
      <c r="J165" s="248">
        <v>577313.4</v>
      </c>
      <c r="K165" s="248">
        <v>671688.5</v>
      </c>
      <c r="L165" s="248">
        <v>594070.19999999995</v>
      </c>
      <c r="M165" s="248">
        <v>572781.6</v>
      </c>
      <c r="N165" s="248">
        <f t="shared" si="10"/>
        <v>925722.75</v>
      </c>
      <c r="O165" s="248">
        <f t="shared" si="11"/>
        <v>624500.94999999995</v>
      </c>
      <c r="P165" s="159">
        <f t="shared" si="12"/>
        <v>0.67460905546504069</v>
      </c>
      <c r="Q165" s="159">
        <f t="shared" si="13"/>
        <v>0.9641648411248368</v>
      </c>
      <c r="R165" s="160">
        <f t="shared" si="14"/>
        <v>7.8173468634388565E-2</v>
      </c>
    </row>
    <row r="166" spans="1:18" ht="16.5" thickBot="1" x14ac:dyDescent="0.35">
      <c r="A166" s="151">
        <v>164</v>
      </c>
      <c r="B166" s="244" t="s">
        <v>518</v>
      </c>
      <c r="C166" s="245" t="s">
        <v>519</v>
      </c>
      <c r="D166" s="246" t="s">
        <v>420</v>
      </c>
      <c r="E166" s="247">
        <v>244.15430000000001</v>
      </c>
      <c r="F166" s="247">
        <v>1.7410030000000001</v>
      </c>
      <c r="G166" s="247" t="s">
        <v>440</v>
      </c>
      <c r="H166" s="248">
        <v>229247</v>
      </c>
      <c r="I166" s="248">
        <v>196804.6</v>
      </c>
      <c r="J166" s="248">
        <v>161573.1</v>
      </c>
      <c r="K166" s="248">
        <v>173240.5</v>
      </c>
      <c r="L166" s="248">
        <v>325644.09999999998</v>
      </c>
      <c r="M166" s="248">
        <v>282566.40000000002</v>
      </c>
      <c r="N166" s="248">
        <f t="shared" si="10"/>
        <v>213025.8</v>
      </c>
      <c r="O166" s="248">
        <f t="shared" si="11"/>
        <v>167406.79999999999</v>
      </c>
      <c r="P166" s="159">
        <f t="shared" si="12"/>
        <v>0.78585223010546135</v>
      </c>
      <c r="Q166" s="159">
        <f t="shared" si="13"/>
        <v>0.86771539849793089</v>
      </c>
      <c r="R166" s="160">
        <f t="shared" si="14"/>
        <v>0.1180368675822292</v>
      </c>
    </row>
    <row r="167" spans="1:18" ht="16.5" thickBot="1" x14ac:dyDescent="0.35">
      <c r="A167" s="151">
        <v>165</v>
      </c>
      <c r="B167" s="244" t="s">
        <v>367</v>
      </c>
      <c r="C167" s="245" t="s">
        <v>371</v>
      </c>
      <c r="D167" s="246" t="s">
        <v>420</v>
      </c>
      <c r="E167" s="247">
        <v>262.16449999999998</v>
      </c>
      <c r="F167" s="247">
        <v>0.68374650000000003</v>
      </c>
      <c r="G167" s="247" t="s">
        <v>440</v>
      </c>
      <c r="H167" s="248">
        <v>11434340</v>
      </c>
      <c r="I167" s="248">
        <v>19805570</v>
      </c>
      <c r="J167" s="248">
        <v>17672140</v>
      </c>
      <c r="K167" s="248">
        <v>9875413</v>
      </c>
      <c r="L167" s="248">
        <v>16735500</v>
      </c>
      <c r="M167" s="248">
        <v>10743680</v>
      </c>
      <c r="N167" s="248">
        <f t="shared" si="10"/>
        <v>15619955</v>
      </c>
      <c r="O167" s="248">
        <f t="shared" si="11"/>
        <v>13773776.5</v>
      </c>
      <c r="P167" s="159">
        <f t="shared" si="12"/>
        <v>0.88180641365484091</v>
      </c>
      <c r="Q167" s="159">
        <f t="shared" si="13"/>
        <v>0.6419694661049864</v>
      </c>
      <c r="R167" s="160">
        <f t="shared" si="14"/>
        <v>0.77749067251308168</v>
      </c>
    </row>
    <row r="168" spans="1:18" ht="16.5" thickBot="1" x14ac:dyDescent="0.35">
      <c r="A168" s="151">
        <v>166</v>
      </c>
      <c r="B168" s="244" t="s">
        <v>431</v>
      </c>
      <c r="C168" s="245" t="s">
        <v>372</v>
      </c>
      <c r="D168" s="246" t="s">
        <v>420</v>
      </c>
      <c r="E168" s="247">
        <v>260.18540000000002</v>
      </c>
      <c r="F168" s="247">
        <v>1.7972919999999999</v>
      </c>
      <c r="G168" s="247" t="s">
        <v>440</v>
      </c>
      <c r="H168" s="248">
        <v>678892.1</v>
      </c>
      <c r="I168" s="248">
        <v>1757122</v>
      </c>
      <c r="J168" s="248">
        <v>758258.2</v>
      </c>
      <c r="K168" s="248">
        <v>1162524</v>
      </c>
      <c r="L168" s="248">
        <v>508918.8</v>
      </c>
      <c r="M168" s="248">
        <v>727278.2</v>
      </c>
      <c r="N168" s="248">
        <f t="shared" si="10"/>
        <v>1218007.0499999998</v>
      </c>
      <c r="O168" s="248">
        <f t="shared" si="11"/>
        <v>960391.1</v>
      </c>
      <c r="P168" s="159">
        <f t="shared" si="12"/>
        <v>0.78849387612329513</v>
      </c>
      <c r="Q168" s="159">
        <f t="shared" si="13"/>
        <v>1.4290653047205173</v>
      </c>
      <c r="R168" s="160">
        <f t="shared" si="14"/>
        <v>0.69835340546520019</v>
      </c>
    </row>
    <row r="169" spans="1:18" ht="16.5" thickBot="1" x14ac:dyDescent="0.35">
      <c r="A169" s="151">
        <v>167</v>
      </c>
      <c r="B169" s="244" t="s">
        <v>520</v>
      </c>
      <c r="C169" s="245" t="s">
        <v>521</v>
      </c>
      <c r="D169" s="246" t="s">
        <v>420</v>
      </c>
      <c r="E169" s="247">
        <v>290.15910000000002</v>
      </c>
      <c r="F169" s="247">
        <v>0.6892298</v>
      </c>
      <c r="G169" s="247" t="s">
        <v>440</v>
      </c>
      <c r="H169" s="248">
        <v>980318.8</v>
      </c>
      <c r="I169" s="248">
        <v>1248691</v>
      </c>
      <c r="J169" s="248">
        <v>1523136</v>
      </c>
      <c r="K169" s="248">
        <v>821003.3</v>
      </c>
      <c r="L169" s="248">
        <v>1475871</v>
      </c>
      <c r="M169" s="248">
        <v>712461.8</v>
      </c>
      <c r="N169" s="248">
        <f t="shared" si="10"/>
        <v>1114504.8999999999</v>
      </c>
      <c r="O169" s="248">
        <f t="shared" si="11"/>
        <v>1172069.6499999999</v>
      </c>
      <c r="P169" s="159">
        <f t="shared" si="12"/>
        <v>1.0516505131561109</v>
      </c>
      <c r="Q169" s="159">
        <f t="shared" si="13"/>
        <v>0.48273988715815952</v>
      </c>
      <c r="R169" s="160">
        <f t="shared" si="14"/>
        <v>0.89232626054184794</v>
      </c>
    </row>
    <row r="170" spans="1:18" ht="16.5" thickBot="1" x14ac:dyDescent="0.35">
      <c r="A170" s="151">
        <v>168</v>
      </c>
      <c r="B170" s="244" t="s">
        <v>432</v>
      </c>
      <c r="C170" s="245" t="s">
        <v>373</v>
      </c>
      <c r="D170" s="246" t="s">
        <v>420</v>
      </c>
      <c r="E170" s="247">
        <v>288.2165</v>
      </c>
      <c r="F170" s="247">
        <v>1.8774310000000001</v>
      </c>
      <c r="G170" s="247" t="s">
        <v>440</v>
      </c>
      <c r="H170" s="248">
        <v>299296.5</v>
      </c>
      <c r="I170" s="248">
        <v>529729.80000000005</v>
      </c>
      <c r="J170" s="248">
        <v>439520</v>
      </c>
      <c r="K170" s="248">
        <v>373808.9</v>
      </c>
      <c r="L170" s="248">
        <v>310583.2</v>
      </c>
      <c r="M170" s="248">
        <v>309069.5</v>
      </c>
      <c r="N170" s="248">
        <f t="shared" si="10"/>
        <v>414513.15</v>
      </c>
      <c r="O170" s="248">
        <f t="shared" si="11"/>
        <v>406664.45</v>
      </c>
      <c r="P170" s="159">
        <f t="shared" si="12"/>
        <v>0.9810652569164573</v>
      </c>
      <c r="Q170" s="159">
        <f t="shared" si="13"/>
        <v>0.99512626568339813</v>
      </c>
      <c r="R170" s="160">
        <f t="shared" si="14"/>
        <v>0.95372724972793432</v>
      </c>
    </row>
    <row r="171" spans="1:18" ht="16.5" thickBot="1" x14ac:dyDescent="0.35">
      <c r="A171" s="151">
        <v>169</v>
      </c>
      <c r="B171" s="244" t="s">
        <v>433</v>
      </c>
      <c r="C171" s="245" t="s">
        <v>374</v>
      </c>
      <c r="D171" s="246" t="s">
        <v>420</v>
      </c>
      <c r="E171" s="247">
        <v>286.20089999999999</v>
      </c>
      <c r="F171" s="247">
        <v>1.829944</v>
      </c>
      <c r="G171" s="247" t="s">
        <v>440</v>
      </c>
      <c r="H171" s="248">
        <v>229061.4</v>
      </c>
      <c r="I171" s="248">
        <v>242480.2</v>
      </c>
      <c r="J171" s="248">
        <v>157983</v>
      </c>
      <c r="K171" s="248">
        <v>179779.9</v>
      </c>
      <c r="L171" s="248">
        <v>92700.47</v>
      </c>
      <c r="M171" s="248">
        <v>214080.6</v>
      </c>
      <c r="N171" s="248">
        <f t="shared" si="10"/>
        <v>235770.8</v>
      </c>
      <c r="O171" s="248">
        <f t="shared" si="11"/>
        <v>168881.45</v>
      </c>
      <c r="P171" s="159">
        <f t="shared" si="12"/>
        <v>0.71629502041813498</v>
      </c>
      <c r="Q171" s="159">
        <f t="shared" si="13"/>
        <v>2.3093798769305054</v>
      </c>
      <c r="R171" s="160">
        <f t="shared" si="14"/>
        <v>3.4713318933770221E-2</v>
      </c>
    </row>
    <row r="172" spans="1:18" ht="16.5" thickBot="1" x14ac:dyDescent="0.35">
      <c r="A172" s="151">
        <v>170</v>
      </c>
      <c r="B172" s="244" t="s">
        <v>434</v>
      </c>
      <c r="C172" s="245" t="s">
        <v>375</v>
      </c>
      <c r="D172" s="246" t="s">
        <v>420</v>
      </c>
      <c r="E172" s="247">
        <v>316.24779999999998</v>
      </c>
      <c r="F172" s="247">
        <v>1.999377</v>
      </c>
      <c r="G172" s="247" t="s">
        <v>440</v>
      </c>
      <c r="H172" s="248">
        <v>230172.1</v>
      </c>
      <c r="I172" s="248">
        <v>324635.90000000002</v>
      </c>
      <c r="J172" s="248">
        <v>348074.2</v>
      </c>
      <c r="K172" s="248">
        <v>199146.4</v>
      </c>
      <c r="L172" s="248">
        <v>270899.40000000002</v>
      </c>
      <c r="M172" s="248">
        <v>159964.5</v>
      </c>
      <c r="N172" s="248">
        <f t="shared" si="10"/>
        <v>277404</v>
      </c>
      <c r="O172" s="248">
        <f t="shared" si="11"/>
        <v>273610.3</v>
      </c>
      <c r="P172" s="159">
        <f t="shared" si="12"/>
        <v>0.98632427794840738</v>
      </c>
      <c r="Q172" s="159">
        <f t="shared" si="13"/>
        <v>0.59049410962150517</v>
      </c>
      <c r="R172" s="160">
        <f t="shared" si="14"/>
        <v>0.96959278257497328</v>
      </c>
    </row>
    <row r="173" spans="1:18" ht="16.5" thickBot="1" x14ac:dyDescent="0.35">
      <c r="A173" s="151">
        <v>171</v>
      </c>
      <c r="B173" s="244" t="s">
        <v>435</v>
      </c>
      <c r="C173" s="245" t="s">
        <v>376</v>
      </c>
      <c r="D173" s="246" t="s">
        <v>420</v>
      </c>
      <c r="E173" s="247">
        <v>314.2321</v>
      </c>
      <c r="F173" s="247">
        <v>1.942056</v>
      </c>
      <c r="G173" s="247" t="s">
        <v>440</v>
      </c>
      <c r="H173" s="248">
        <v>114031.4</v>
      </c>
      <c r="I173" s="248">
        <v>156988.5</v>
      </c>
      <c r="J173" s="248">
        <v>185263.9</v>
      </c>
      <c r="K173" s="248">
        <v>104931</v>
      </c>
      <c r="L173" s="248">
        <v>128528.1</v>
      </c>
      <c r="M173" s="248">
        <v>66618.8</v>
      </c>
      <c r="N173" s="248">
        <f t="shared" si="10"/>
        <v>135509.95000000001</v>
      </c>
      <c r="O173" s="248">
        <f t="shared" si="11"/>
        <v>145097.45000000001</v>
      </c>
      <c r="P173" s="159">
        <f t="shared" si="12"/>
        <v>1.0707512621766888</v>
      </c>
      <c r="Q173" s="159">
        <f t="shared" si="13"/>
        <v>0.51832089636429701</v>
      </c>
      <c r="R173" s="160">
        <f t="shared" si="14"/>
        <v>0.85278307751738924</v>
      </c>
    </row>
    <row r="174" spans="1:18" ht="16.5" thickBot="1" x14ac:dyDescent="0.35">
      <c r="A174" s="151">
        <v>172</v>
      </c>
      <c r="B174" s="244" t="s">
        <v>522</v>
      </c>
      <c r="C174" s="245" t="s">
        <v>523</v>
      </c>
      <c r="D174" s="246" t="s">
        <v>420</v>
      </c>
      <c r="E174" s="247">
        <v>344.27879999999999</v>
      </c>
      <c r="F174" s="247">
        <v>2.5219</v>
      </c>
      <c r="G174" s="247" t="s">
        <v>440</v>
      </c>
      <c r="H174" s="248">
        <v>89851.98</v>
      </c>
      <c r="I174" s="248">
        <v>82583.539999999994</v>
      </c>
      <c r="J174" s="248">
        <v>185268</v>
      </c>
      <c r="K174" s="248">
        <v>73588.240000000005</v>
      </c>
      <c r="L174" s="248">
        <v>125449.9</v>
      </c>
      <c r="M174" s="248">
        <v>53803</v>
      </c>
      <c r="N174" s="248">
        <f t="shared" si="10"/>
        <v>86217.76</v>
      </c>
      <c r="O174" s="248">
        <f t="shared" si="11"/>
        <v>129428.12</v>
      </c>
      <c r="P174" s="159">
        <f t="shared" si="12"/>
        <v>1.5011770196766885</v>
      </c>
      <c r="Q174" s="159">
        <f t="shared" si="13"/>
        <v>0.42888037375876747</v>
      </c>
      <c r="R174" s="160">
        <f t="shared" si="14"/>
        <v>0.52076371001492339</v>
      </c>
    </row>
    <row r="175" spans="1:18" ht="16.5" thickBot="1" x14ac:dyDescent="0.35">
      <c r="A175" s="151">
        <v>173</v>
      </c>
      <c r="B175" s="244" t="s">
        <v>436</v>
      </c>
      <c r="C175" s="245" t="s">
        <v>377</v>
      </c>
      <c r="D175" s="246" t="s">
        <v>420</v>
      </c>
      <c r="E175" s="247">
        <v>342.26339999999999</v>
      </c>
      <c r="F175" s="247">
        <v>2.1444230000000002</v>
      </c>
      <c r="G175" s="247" t="s">
        <v>440</v>
      </c>
      <c r="H175" s="248">
        <v>26049.47</v>
      </c>
      <c r="I175" s="248">
        <v>29237.31</v>
      </c>
      <c r="J175" s="248">
        <v>51007.12</v>
      </c>
      <c r="K175" s="248">
        <v>19827.560000000001</v>
      </c>
      <c r="L175" s="248">
        <v>28387.52</v>
      </c>
      <c r="M175" s="248">
        <v>13572.38</v>
      </c>
      <c r="N175" s="248">
        <f t="shared" si="10"/>
        <v>27643.39</v>
      </c>
      <c r="O175" s="248">
        <f t="shared" si="11"/>
        <v>35417.340000000004</v>
      </c>
      <c r="P175" s="159">
        <f t="shared" si="12"/>
        <v>1.2812227443884416</v>
      </c>
      <c r="Q175" s="159">
        <f t="shared" si="13"/>
        <v>0.47811080362074598</v>
      </c>
      <c r="R175" s="160">
        <f t="shared" si="14"/>
        <v>0.66899814726867302</v>
      </c>
    </row>
    <row r="176" spans="1:18" ht="16.5" thickBot="1" x14ac:dyDescent="0.35">
      <c r="A176" s="151">
        <v>174</v>
      </c>
      <c r="B176" s="244" t="s">
        <v>666</v>
      </c>
      <c r="C176" s="245" t="s">
        <v>667</v>
      </c>
      <c r="D176" s="246" t="s">
        <v>420</v>
      </c>
      <c r="E176" s="247">
        <v>372.31009999999998</v>
      </c>
      <c r="F176" s="247">
        <v>3.059345</v>
      </c>
      <c r="G176" s="247" t="s">
        <v>440</v>
      </c>
      <c r="H176" s="248">
        <v>232581.4</v>
      </c>
      <c r="I176" s="248">
        <v>211903.8</v>
      </c>
      <c r="J176" s="248">
        <v>451355.1</v>
      </c>
      <c r="K176" s="248">
        <v>147746.4</v>
      </c>
      <c r="L176" s="248">
        <v>255946.1</v>
      </c>
      <c r="M176" s="248">
        <v>124330.2</v>
      </c>
      <c r="N176" s="248">
        <f t="shared" si="10"/>
        <v>222242.59999999998</v>
      </c>
      <c r="O176" s="248">
        <f t="shared" si="11"/>
        <v>299550.75</v>
      </c>
      <c r="P176" s="159">
        <f t="shared" si="12"/>
        <v>1.3478547767169753</v>
      </c>
      <c r="Q176" s="159">
        <f t="shared" si="13"/>
        <v>0.48576712049919885</v>
      </c>
      <c r="R176" s="160">
        <f t="shared" si="14"/>
        <v>0.66188863950483501</v>
      </c>
    </row>
    <row r="177" spans="1:18" ht="16.5" thickBot="1" x14ac:dyDescent="0.35">
      <c r="A177" s="151">
        <v>175</v>
      </c>
      <c r="B177" s="244" t="s">
        <v>790</v>
      </c>
      <c r="C177" s="245" t="s">
        <v>791</v>
      </c>
      <c r="D177" s="246" t="s">
        <v>420</v>
      </c>
      <c r="E177" s="247">
        <v>400.34129999999999</v>
      </c>
      <c r="F177" s="247">
        <v>3.7741699999999998</v>
      </c>
      <c r="G177" s="247" t="s">
        <v>440</v>
      </c>
      <c r="H177" s="248">
        <v>1171959</v>
      </c>
      <c r="I177" s="248">
        <v>1065909</v>
      </c>
      <c r="J177" s="248">
        <v>2360173</v>
      </c>
      <c r="K177" s="248">
        <v>752627</v>
      </c>
      <c r="L177" s="248">
        <v>1188382</v>
      </c>
      <c r="M177" s="248">
        <v>542084.9</v>
      </c>
      <c r="N177" s="248">
        <f t="shared" si="10"/>
        <v>1118934</v>
      </c>
      <c r="O177" s="248">
        <f t="shared" si="11"/>
        <v>1556400</v>
      </c>
      <c r="P177" s="159">
        <f t="shared" si="12"/>
        <v>1.3909667594335322</v>
      </c>
      <c r="Q177" s="159">
        <f t="shared" si="13"/>
        <v>0.45615374517621438</v>
      </c>
      <c r="R177" s="160">
        <f t="shared" si="14"/>
        <v>0.64150582769759035</v>
      </c>
    </row>
    <row r="178" spans="1:18" ht="16.5" thickBot="1" x14ac:dyDescent="0.35">
      <c r="A178" s="151">
        <v>176</v>
      </c>
      <c r="B178" s="244" t="s">
        <v>768</v>
      </c>
      <c r="C178" s="245" t="s">
        <v>769</v>
      </c>
      <c r="D178" s="246" t="s">
        <v>420</v>
      </c>
      <c r="E178" s="247">
        <v>398.32600000000002</v>
      </c>
      <c r="F178" s="247">
        <v>3.1627770000000002</v>
      </c>
      <c r="G178" s="247" t="s">
        <v>440</v>
      </c>
      <c r="H178" s="248">
        <v>189657.8</v>
      </c>
      <c r="I178" s="248">
        <v>132711.4</v>
      </c>
      <c r="J178" s="248">
        <v>430017</v>
      </c>
      <c r="K178" s="248">
        <v>159818.1</v>
      </c>
      <c r="L178" s="248">
        <v>249911.9</v>
      </c>
      <c r="M178" s="248">
        <v>60820.08</v>
      </c>
      <c r="N178" s="248">
        <f t="shared" si="10"/>
        <v>161184.59999999998</v>
      </c>
      <c r="O178" s="248">
        <f t="shared" si="11"/>
        <v>294917.55000000005</v>
      </c>
      <c r="P178" s="159">
        <f t="shared" si="12"/>
        <v>1.8296881339780604</v>
      </c>
      <c r="Q178" s="159">
        <f t="shared" si="13"/>
        <v>0.24336608220736988</v>
      </c>
      <c r="R178" s="160">
        <f t="shared" si="14"/>
        <v>0.43492393241438665</v>
      </c>
    </row>
    <row r="179" spans="1:18" ht="16.5" thickBot="1" x14ac:dyDescent="0.35">
      <c r="A179" s="151">
        <v>177</v>
      </c>
      <c r="B179" s="244" t="s">
        <v>792</v>
      </c>
      <c r="C179" s="245" t="s">
        <v>793</v>
      </c>
      <c r="D179" s="246" t="s">
        <v>420</v>
      </c>
      <c r="E179" s="247">
        <v>426.3569</v>
      </c>
      <c r="F179" s="247">
        <v>3.7808250000000001</v>
      </c>
      <c r="G179" s="247" t="s">
        <v>440</v>
      </c>
      <c r="H179" s="248">
        <v>799136.3</v>
      </c>
      <c r="I179" s="248">
        <v>563192.19999999995</v>
      </c>
      <c r="J179" s="248">
        <v>1745830</v>
      </c>
      <c r="K179" s="248">
        <v>429208.3</v>
      </c>
      <c r="L179" s="248">
        <v>617142.6</v>
      </c>
      <c r="M179" s="248">
        <v>261701.6</v>
      </c>
      <c r="N179" s="248">
        <f t="shared" si="10"/>
        <v>681164.25</v>
      </c>
      <c r="O179" s="248">
        <f t="shared" si="11"/>
        <v>1087519.1499999999</v>
      </c>
      <c r="P179" s="159">
        <f t="shared" si="12"/>
        <v>1.5965593467361212</v>
      </c>
      <c r="Q179" s="159">
        <f t="shared" si="13"/>
        <v>0.4240536952075582</v>
      </c>
      <c r="R179" s="160">
        <f t="shared" si="14"/>
        <v>0.605258384517531</v>
      </c>
    </row>
    <row r="180" spans="1:18" ht="16.5" thickBot="1" x14ac:dyDescent="0.35">
      <c r="A180" s="151">
        <v>178</v>
      </c>
      <c r="B180" s="244" t="s">
        <v>526</v>
      </c>
      <c r="C180" s="245" t="s">
        <v>527</v>
      </c>
      <c r="D180" s="246" t="s">
        <v>420</v>
      </c>
      <c r="E180" s="247">
        <v>424.34120000000001</v>
      </c>
      <c r="F180" s="247">
        <v>3.2833510000000001</v>
      </c>
      <c r="G180" s="247" t="s">
        <v>440</v>
      </c>
      <c r="H180" s="248">
        <v>783048.3</v>
      </c>
      <c r="I180" s="248">
        <v>759600.8</v>
      </c>
      <c r="J180" s="248">
        <v>2181592</v>
      </c>
      <c r="K180" s="248">
        <v>595510</v>
      </c>
      <c r="L180" s="248">
        <v>1070625</v>
      </c>
      <c r="M180" s="248">
        <v>295162.90000000002</v>
      </c>
      <c r="N180" s="248">
        <f t="shared" si="10"/>
        <v>771324.55</v>
      </c>
      <c r="O180" s="248">
        <f t="shared" si="11"/>
        <v>1388551</v>
      </c>
      <c r="P180" s="159">
        <f t="shared" si="12"/>
        <v>1.8002162643468302</v>
      </c>
      <c r="Q180" s="159">
        <f t="shared" si="13"/>
        <v>0.27569214244016349</v>
      </c>
      <c r="R180" s="160">
        <f t="shared" si="14"/>
        <v>0.51789061330535391</v>
      </c>
    </row>
    <row r="181" spans="1:18" ht="16.5" thickBot="1" x14ac:dyDescent="0.35">
      <c r="A181" s="151">
        <v>179</v>
      </c>
      <c r="B181" s="244" t="s">
        <v>368</v>
      </c>
      <c r="C181" s="245" t="s">
        <v>378</v>
      </c>
      <c r="D181" s="246" t="s">
        <v>420</v>
      </c>
      <c r="E181" s="247">
        <v>440.33629999999999</v>
      </c>
      <c r="F181" s="247">
        <v>2.782705</v>
      </c>
      <c r="G181" s="247" t="s">
        <v>440</v>
      </c>
      <c r="H181" s="248">
        <v>687047.8</v>
      </c>
      <c r="I181" s="248">
        <v>369752.5</v>
      </c>
      <c r="J181" s="248">
        <v>375904.7</v>
      </c>
      <c r="K181" s="248">
        <v>95425.99</v>
      </c>
      <c r="L181" s="248">
        <v>287703.90000000002</v>
      </c>
      <c r="M181" s="248">
        <v>118003.2</v>
      </c>
      <c r="N181" s="248">
        <f t="shared" si="10"/>
        <v>528400.15</v>
      </c>
      <c r="O181" s="248">
        <f t="shared" si="11"/>
        <v>235665.34500000003</v>
      </c>
      <c r="P181" s="159">
        <f t="shared" si="12"/>
        <v>0.44599787679848318</v>
      </c>
      <c r="Q181" s="159">
        <f t="shared" si="13"/>
        <v>0.41015502396734971</v>
      </c>
      <c r="R181" s="160">
        <f t="shared" si="14"/>
        <v>0.30096053239445941</v>
      </c>
    </row>
    <row r="182" spans="1:18" ht="16.5" thickBot="1" x14ac:dyDescent="0.35">
      <c r="A182" s="151">
        <v>180</v>
      </c>
      <c r="B182" s="244" t="s">
        <v>668</v>
      </c>
      <c r="C182" s="245" t="s">
        <v>669</v>
      </c>
      <c r="D182" s="246" t="s">
        <v>420</v>
      </c>
      <c r="E182" s="247">
        <v>448.34129999999999</v>
      </c>
      <c r="F182" s="247">
        <v>3.1606529999999999</v>
      </c>
      <c r="G182" s="247" t="s">
        <v>440</v>
      </c>
      <c r="H182" s="248">
        <v>601045.80000000005</v>
      </c>
      <c r="I182" s="248">
        <v>820134.8</v>
      </c>
      <c r="J182" s="248">
        <v>1043838</v>
      </c>
      <c r="K182" s="248">
        <v>633342.19999999995</v>
      </c>
      <c r="L182" s="248">
        <v>822453.8</v>
      </c>
      <c r="M182" s="248">
        <v>380190.3</v>
      </c>
      <c r="N182" s="248">
        <f t="shared" si="10"/>
        <v>710590.3</v>
      </c>
      <c r="O182" s="248">
        <f t="shared" si="11"/>
        <v>838590.1</v>
      </c>
      <c r="P182" s="159">
        <f t="shared" si="12"/>
        <v>1.1801316454784141</v>
      </c>
      <c r="Q182" s="159">
        <f t="shared" si="13"/>
        <v>0.46226341224273021</v>
      </c>
      <c r="R182" s="160">
        <f t="shared" si="14"/>
        <v>0.63743556799509715</v>
      </c>
    </row>
    <row r="183" spans="1:18" ht="16.5" thickBot="1" x14ac:dyDescent="0.35">
      <c r="A183" s="151">
        <v>181</v>
      </c>
      <c r="B183" s="249" t="s">
        <v>741</v>
      </c>
      <c r="C183" s="250" t="s">
        <v>742</v>
      </c>
      <c r="D183" s="251" t="s">
        <v>236</v>
      </c>
      <c r="E183" s="252">
        <v>101.0594</v>
      </c>
      <c r="F183" s="252">
        <v>0.67178179999999998</v>
      </c>
      <c r="G183" s="252" t="s">
        <v>441</v>
      </c>
      <c r="H183" s="253">
        <v>123930</v>
      </c>
      <c r="I183" s="253">
        <v>144972.1</v>
      </c>
      <c r="J183" s="253">
        <v>198015.6</v>
      </c>
      <c r="K183" s="253">
        <v>123098.8</v>
      </c>
      <c r="L183" s="253">
        <v>244608.7</v>
      </c>
      <c r="M183" s="253">
        <v>142497.60000000001</v>
      </c>
      <c r="N183" s="253">
        <f t="shared" si="10"/>
        <v>134451.04999999999</v>
      </c>
      <c r="O183" s="253">
        <f t="shared" si="11"/>
        <v>160557.20000000001</v>
      </c>
      <c r="P183" s="159">
        <f t="shared" si="12"/>
        <v>1.1941684352781181</v>
      </c>
      <c r="Q183" s="159">
        <f t="shared" si="13"/>
        <v>0.58255327794963951</v>
      </c>
      <c r="R183" s="160">
        <f t="shared" si="14"/>
        <v>0.57134893929789765</v>
      </c>
    </row>
    <row r="184" spans="1:18" ht="16.5" thickBot="1" x14ac:dyDescent="0.35">
      <c r="A184" s="151">
        <v>182</v>
      </c>
      <c r="B184" s="249" t="s">
        <v>303</v>
      </c>
      <c r="C184" s="250" t="s">
        <v>237</v>
      </c>
      <c r="D184" s="251" t="s">
        <v>236</v>
      </c>
      <c r="E184" s="252">
        <v>115.07510000000001</v>
      </c>
      <c r="F184" s="252">
        <v>1.7130270000000001</v>
      </c>
      <c r="G184" s="252" t="s">
        <v>441</v>
      </c>
      <c r="H184" s="253">
        <v>283718.2</v>
      </c>
      <c r="I184" s="253">
        <v>269380.59999999998</v>
      </c>
      <c r="J184" s="253">
        <v>418457.59999999998</v>
      </c>
      <c r="K184" s="253">
        <v>274364.5</v>
      </c>
      <c r="L184" s="253">
        <v>405786.5</v>
      </c>
      <c r="M184" s="253">
        <v>270435</v>
      </c>
      <c r="N184" s="253">
        <f t="shared" si="10"/>
        <v>276549.40000000002</v>
      </c>
      <c r="O184" s="253">
        <f t="shared" si="11"/>
        <v>346411.05</v>
      </c>
      <c r="P184" s="159">
        <f t="shared" si="12"/>
        <v>1.2526190619108195</v>
      </c>
      <c r="Q184" s="159">
        <f t="shared" si="13"/>
        <v>0.66644651805814137</v>
      </c>
      <c r="R184" s="160">
        <f t="shared" si="14"/>
        <v>0.43639510374172474</v>
      </c>
    </row>
    <row r="185" spans="1:18" ht="16.5" thickBot="1" x14ac:dyDescent="0.35">
      <c r="A185" s="151">
        <v>183</v>
      </c>
      <c r="B185" s="249" t="s">
        <v>305</v>
      </c>
      <c r="C185" s="250" t="s">
        <v>306</v>
      </c>
      <c r="D185" s="251" t="s">
        <v>236</v>
      </c>
      <c r="E185" s="252">
        <v>129.0909</v>
      </c>
      <c r="F185" s="252">
        <v>1.745673</v>
      </c>
      <c r="G185" s="252" t="s">
        <v>441</v>
      </c>
      <c r="H185" s="253">
        <v>585907.5</v>
      </c>
      <c r="I185" s="253">
        <v>555941.1</v>
      </c>
      <c r="J185" s="253">
        <v>888013</v>
      </c>
      <c r="K185" s="253">
        <v>531046.1</v>
      </c>
      <c r="L185" s="253">
        <v>911415.7</v>
      </c>
      <c r="M185" s="253">
        <v>515540.3</v>
      </c>
      <c r="N185" s="253">
        <f t="shared" si="10"/>
        <v>570924.30000000005</v>
      </c>
      <c r="O185" s="253">
        <f t="shared" si="11"/>
        <v>709529.55</v>
      </c>
      <c r="P185" s="159">
        <f t="shared" si="12"/>
        <v>1.2427734289817407</v>
      </c>
      <c r="Q185" s="159">
        <f t="shared" si="13"/>
        <v>0.5656478158100634</v>
      </c>
      <c r="R185" s="160">
        <f t="shared" si="14"/>
        <v>0.51997182688483823</v>
      </c>
    </row>
    <row r="186" spans="1:18" ht="16.5" thickBot="1" x14ac:dyDescent="0.35">
      <c r="A186" s="151">
        <v>184</v>
      </c>
      <c r="B186" s="249" t="s">
        <v>530</v>
      </c>
      <c r="C186" s="250" t="s">
        <v>531</v>
      </c>
      <c r="D186" s="251" t="s">
        <v>236</v>
      </c>
      <c r="E186" s="252">
        <v>143.10659999999999</v>
      </c>
      <c r="F186" s="252">
        <v>1.926309</v>
      </c>
      <c r="G186" s="252" t="s">
        <v>441</v>
      </c>
      <c r="H186" s="253">
        <v>1834656</v>
      </c>
      <c r="I186" s="253">
        <v>2179271</v>
      </c>
      <c r="J186" s="253">
        <v>3000417</v>
      </c>
      <c r="K186" s="253">
        <v>2030858</v>
      </c>
      <c r="L186" s="253">
        <v>2601383</v>
      </c>
      <c r="M186" s="253">
        <v>1552529</v>
      </c>
      <c r="N186" s="253">
        <f t="shared" si="10"/>
        <v>2006963.5</v>
      </c>
      <c r="O186" s="253">
        <f t="shared" si="11"/>
        <v>2515637.5</v>
      </c>
      <c r="P186" s="159">
        <f t="shared" si="12"/>
        <v>1.2534545346738992</v>
      </c>
      <c r="Q186" s="159">
        <f t="shared" si="13"/>
        <v>0.59680908193833815</v>
      </c>
      <c r="R186" s="160">
        <f t="shared" si="14"/>
        <v>0.42702623415154095</v>
      </c>
    </row>
    <row r="187" spans="1:18" ht="16.5" thickBot="1" x14ac:dyDescent="0.35">
      <c r="A187" s="151">
        <v>185</v>
      </c>
      <c r="B187" s="249" t="s">
        <v>308</v>
      </c>
      <c r="C187" s="250" t="s">
        <v>307</v>
      </c>
      <c r="D187" s="251" t="s">
        <v>236</v>
      </c>
      <c r="E187" s="252">
        <v>157.1224</v>
      </c>
      <c r="F187" s="252">
        <v>2.0869270000000002</v>
      </c>
      <c r="G187" s="252" t="s">
        <v>441</v>
      </c>
      <c r="H187" s="253">
        <v>21492690</v>
      </c>
      <c r="I187" s="253">
        <v>16321150</v>
      </c>
      <c r="J187" s="253">
        <v>38994840</v>
      </c>
      <c r="K187" s="253">
        <v>21433180</v>
      </c>
      <c r="L187" s="253">
        <v>31851530</v>
      </c>
      <c r="M187" s="253">
        <v>15796130</v>
      </c>
      <c r="N187" s="253">
        <f t="shared" si="10"/>
        <v>18906920</v>
      </c>
      <c r="O187" s="253">
        <f t="shared" si="11"/>
        <v>30214010</v>
      </c>
      <c r="P187" s="159">
        <f t="shared" si="12"/>
        <v>1.598039765334597</v>
      </c>
      <c r="Q187" s="159">
        <f t="shared" si="13"/>
        <v>0.49593002282778881</v>
      </c>
      <c r="R187" s="160">
        <f t="shared" si="14"/>
        <v>0.34215353495387091</v>
      </c>
    </row>
    <row r="188" spans="1:18" ht="16.5" thickBot="1" x14ac:dyDescent="0.35">
      <c r="A188" s="151">
        <v>186</v>
      </c>
      <c r="B188" s="249" t="s">
        <v>304</v>
      </c>
      <c r="C188" s="250" t="s">
        <v>238</v>
      </c>
      <c r="D188" s="251" t="s">
        <v>236</v>
      </c>
      <c r="E188" s="252">
        <v>171.13810000000001</v>
      </c>
      <c r="F188" s="252">
        <v>2.1680540000000001</v>
      </c>
      <c r="G188" s="252" t="s">
        <v>441</v>
      </c>
      <c r="H188" s="253">
        <v>5754780</v>
      </c>
      <c r="I188" s="253">
        <v>5372756</v>
      </c>
      <c r="J188" s="253">
        <v>9974703</v>
      </c>
      <c r="K188" s="253">
        <v>5687708</v>
      </c>
      <c r="L188" s="253">
        <v>8459469</v>
      </c>
      <c r="M188" s="253">
        <v>4396008</v>
      </c>
      <c r="N188" s="253">
        <f t="shared" si="10"/>
        <v>5563768</v>
      </c>
      <c r="O188" s="253">
        <f t="shared" si="11"/>
        <v>7831205.5</v>
      </c>
      <c r="P188" s="159">
        <f t="shared" si="12"/>
        <v>1.4075363135199024</v>
      </c>
      <c r="Q188" s="159">
        <f t="shared" si="13"/>
        <v>0.5196553116986421</v>
      </c>
      <c r="R188" s="160">
        <f t="shared" si="14"/>
        <v>0.40254842853560202</v>
      </c>
    </row>
    <row r="189" spans="1:18" ht="16.5" thickBot="1" x14ac:dyDescent="0.35">
      <c r="A189" s="151">
        <v>187</v>
      </c>
      <c r="B189" s="249" t="s">
        <v>532</v>
      </c>
      <c r="C189" s="250" t="s">
        <v>533</v>
      </c>
      <c r="D189" s="251" t="s">
        <v>236</v>
      </c>
      <c r="E189" s="252">
        <v>199.16970000000001</v>
      </c>
      <c r="F189" s="252">
        <v>2.323064</v>
      </c>
      <c r="G189" s="252" t="s">
        <v>441</v>
      </c>
      <c r="H189" s="253">
        <v>6638538</v>
      </c>
      <c r="I189" s="253">
        <v>5779830</v>
      </c>
      <c r="J189" s="253">
        <v>9925580</v>
      </c>
      <c r="K189" s="253">
        <v>5257032</v>
      </c>
      <c r="L189" s="253">
        <v>9989245</v>
      </c>
      <c r="M189" s="253">
        <v>5126948</v>
      </c>
      <c r="N189" s="253">
        <f t="shared" si="10"/>
        <v>6209184</v>
      </c>
      <c r="O189" s="253">
        <f t="shared" si="11"/>
        <v>7591306</v>
      </c>
      <c r="P189" s="159">
        <f t="shared" si="12"/>
        <v>1.2225931781052068</v>
      </c>
      <c r="Q189" s="159">
        <f t="shared" si="13"/>
        <v>0.51324679693009834</v>
      </c>
      <c r="R189" s="160">
        <f t="shared" si="14"/>
        <v>0.61924610898052179</v>
      </c>
    </row>
    <row r="190" spans="1:18" ht="16.5" thickBot="1" x14ac:dyDescent="0.35">
      <c r="A190" s="151">
        <v>188</v>
      </c>
      <c r="B190" s="249" t="s">
        <v>239</v>
      </c>
      <c r="C190" s="250" t="s">
        <v>240</v>
      </c>
      <c r="D190" s="251" t="s">
        <v>236</v>
      </c>
      <c r="E190" s="252">
        <v>227.2013</v>
      </c>
      <c r="F190" s="252">
        <v>2.5384449999999998</v>
      </c>
      <c r="G190" s="252" t="s">
        <v>441</v>
      </c>
      <c r="H190" s="253">
        <v>22090120</v>
      </c>
      <c r="I190" s="253">
        <v>10022500</v>
      </c>
      <c r="J190" s="253">
        <v>15600880</v>
      </c>
      <c r="K190" s="253">
        <v>9821455</v>
      </c>
      <c r="L190" s="253">
        <v>22824640</v>
      </c>
      <c r="M190" s="253">
        <v>8911822</v>
      </c>
      <c r="N190" s="253">
        <f t="shared" si="10"/>
        <v>16056310</v>
      </c>
      <c r="O190" s="253">
        <f t="shared" si="11"/>
        <v>12711167.5</v>
      </c>
      <c r="P190" s="159">
        <f t="shared" si="12"/>
        <v>0.79166181395351731</v>
      </c>
      <c r="Q190" s="159">
        <f t="shared" si="13"/>
        <v>0.3904474287436735</v>
      </c>
      <c r="R190" s="160">
        <f t="shared" si="14"/>
        <v>0.66665802125197904</v>
      </c>
    </row>
    <row r="191" spans="1:18" ht="16.5" thickBot="1" x14ac:dyDescent="0.35">
      <c r="A191" s="151">
        <v>189</v>
      </c>
      <c r="B191" s="249" t="s">
        <v>241</v>
      </c>
      <c r="C191" s="250" t="s">
        <v>242</v>
      </c>
      <c r="D191" s="251" t="s">
        <v>236</v>
      </c>
      <c r="E191" s="252">
        <v>255.2328</v>
      </c>
      <c r="F191" s="252">
        <v>2.8742640000000002</v>
      </c>
      <c r="G191" s="252" t="s">
        <v>441</v>
      </c>
      <c r="H191" s="253">
        <v>146926100</v>
      </c>
      <c r="I191" s="253">
        <v>102688700</v>
      </c>
      <c r="J191" s="253">
        <v>135746100</v>
      </c>
      <c r="K191" s="253">
        <v>91021890</v>
      </c>
      <c r="L191" s="253">
        <v>170443400</v>
      </c>
      <c r="M191" s="253">
        <v>93513110</v>
      </c>
      <c r="N191" s="253">
        <f t="shared" si="10"/>
        <v>124807400</v>
      </c>
      <c r="O191" s="253">
        <f t="shared" si="11"/>
        <v>113383995</v>
      </c>
      <c r="P191" s="159">
        <f t="shared" si="12"/>
        <v>0.90847173324658637</v>
      </c>
      <c r="Q191" s="159">
        <f t="shared" si="13"/>
        <v>0.54864611947426534</v>
      </c>
      <c r="R191" s="160">
        <f t="shared" si="14"/>
        <v>0.75125895309933621</v>
      </c>
    </row>
    <row r="192" spans="1:18" ht="16.5" thickBot="1" x14ac:dyDescent="0.35">
      <c r="A192" s="151">
        <v>190</v>
      </c>
      <c r="B192" s="249" t="s">
        <v>534</v>
      </c>
      <c r="C192" s="250" t="s">
        <v>535</v>
      </c>
      <c r="D192" s="251" t="s">
        <v>236</v>
      </c>
      <c r="E192" s="252">
        <v>283.26420000000002</v>
      </c>
      <c r="F192" s="252">
        <v>3.3589910000000001</v>
      </c>
      <c r="G192" s="252" t="s">
        <v>441</v>
      </c>
      <c r="H192" s="253">
        <v>51781340</v>
      </c>
      <c r="I192" s="253">
        <v>48600670</v>
      </c>
      <c r="J192" s="253">
        <v>68849220</v>
      </c>
      <c r="K192" s="253">
        <v>43844290</v>
      </c>
      <c r="L192" s="253">
        <v>65194210</v>
      </c>
      <c r="M192" s="253">
        <v>47662260</v>
      </c>
      <c r="N192" s="253">
        <f t="shared" si="10"/>
        <v>50191005</v>
      </c>
      <c r="O192" s="253">
        <f t="shared" si="11"/>
        <v>56346755</v>
      </c>
      <c r="P192" s="159">
        <f t="shared" si="12"/>
        <v>1.1226464781886714</v>
      </c>
      <c r="Q192" s="159">
        <f t="shared" si="13"/>
        <v>0.73108118036862479</v>
      </c>
      <c r="R192" s="160">
        <f t="shared" si="14"/>
        <v>0.67355091521710886</v>
      </c>
    </row>
    <row r="193" spans="1:18" ht="16.5" thickBot="1" x14ac:dyDescent="0.35">
      <c r="A193" s="151">
        <v>191</v>
      </c>
      <c r="B193" s="249" t="s">
        <v>243</v>
      </c>
      <c r="C193" s="250" t="s">
        <v>244</v>
      </c>
      <c r="D193" s="251" t="s">
        <v>245</v>
      </c>
      <c r="E193" s="252">
        <v>225.18559999999999</v>
      </c>
      <c r="F193" s="252">
        <v>2.3688729999999998</v>
      </c>
      <c r="G193" s="252" t="s">
        <v>441</v>
      </c>
      <c r="H193" s="253">
        <v>2655826</v>
      </c>
      <c r="I193" s="253">
        <v>1183561</v>
      </c>
      <c r="J193" s="253">
        <v>1905664</v>
      </c>
      <c r="K193" s="253">
        <v>817501.8</v>
      </c>
      <c r="L193" s="253">
        <v>2737989</v>
      </c>
      <c r="M193" s="253">
        <v>1133503</v>
      </c>
      <c r="N193" s="253">
        <f t="shared" si="10"/>
        <v>1919693.5</v>
      </c>
      <c r="O193" s="253">
        <f t="shared" si="11"/>
        <v>1361582.9</v>
      </c>
      <c r="P193" s="159">
        <f t="shared" si="12"/>
        <v>0.70927098518591636</v>
      </c>
      <c r="Q193" s="159">
        <f t="shared" si="13"/>
        <v>0.41399107154922826</v>
      </c>
      <c r="R193" s="160">
        <f t="shared" si="14"/>
        <v>0.60409901420529644</v>
      </c>
    </row>
    <row r="194" spans="1:18" ht="16.5" thickBot="1" x14ac:dyDescent="0.35">
      <c r="A194" s="151">
        <v>192</v>
      </c>
      <c r="B194" s="249" t="s">
        <v>246</v>
      </c>
      <c r="C194" s="250" t="s">
        <v>247</v>
      </c>
      <c r="D194" s="251" t="s">
        <v>245</v>
      </c>
      <c r="E194" s="252">
        <v>253.21719999999999</v>
      </c>
      <c r="F194" s="252">
        <v>2.5686360000000001</v>
      </c>
      <c r="G194" s="252" t="s">
        <v>441</v>
      </c>
      <c r="H194" s="253">
        <v>35599170</v>
      </c>
      <c r="I194" s="253">
        <v>8028856</v>
      </c>
      <c r="J194" s="253">
        <v>12435570</v>
      </c>
      <c r="K194" s="253">
        <v>18734600</v>
      </c>
      <c r="L194" s="253">
        <v>24583760</v>
      </c>
      <c r="M194" s="253">
        <v>6514746</v>
      </c>
      <c r="N194" s="253">
        <f t="shared" si="10"/>
        <v>21814013</v>
      </c>
      <c r="O194" s="253">
        <f t="shared" si="11"/>
        <v>15585085</v>
      </c>
      <c r="P194" s="159">
        <f t="shared" si="12"/>
        <v>0.7144529069456409</v>
      </c>
      <c r="Q194" s="159">
        <f t="shared" si="13"/>
        <v>0.26500201759210146</v>
      </c>
      <c r="R194" s="160">
        <f t="shared" si="14"/>
        <v>0.70260769901794839</v>
      </c>
    </row>
    <row r="195" spans="1:18" ht="16.5" thickBot="1" x14ac:dyDescent="0.35">
      <c r="A195" s="151">
        <v>193</v>
      </c>
      <c r="B195" s="249" t="s">
        <v>248</v>
      </c>
      <c r="C195" s="250" t="s">
        <v>249</v>
      </c>
      <c r="D195" s="251" t="s">
        <v>245</v>
      </c>
      <c r="E195" s="252">
        <v>281.24849999999998</v>
      </c>
      <c r="F195" s="252">
        <v>2.9057360000000001</v>
      </c>
      <c r="G195" s="252" t="s">
        <v>441</v>
      </c>
      <c r="H195" s="253">
        <v>125444700</v>
      </c>
      <c r="I195" s="253">
        <v>47709590</v>
      </c>
      <c r="J195" s="253">
        <v>64265580</v>
      </c>
      <c r="K195" s="253">
        <v>55341570</v>
      </c>
      <c r="L195" s="253">
        <v>95286940</v>
      </c>
      <c r="M195" s="253">
        <v>42972660</v>
      </c>
      <c r="N195" s="253">
        <f t="shared" si="10"/>
        <v>86577145</v>
      </c>
      <c r="O195" s="253">
        <f t="shared" si="11"/>
        <v>59803575</v>
      </c>
      <c r="P195" s="159">
        <f t="shared" si="12"/>
        <v>0.69075475981565337</v>
      </c>
      <c r="Q195" s="159">
        <f t="shared" si="13"/>
        <v>0.45098163504883249</v>
      </c>
      <c r="R195" s="160">
        <f t="shared" si="14"/>
        <v>0.56441356359593509</v>
      </c>
    </row>
    <row r="196" spans="1:18" ht="16.5" thickBot="1" x14ac:dyDescent="0.35">
      <c r="A196" s="151">
        <v>194</v>
      </c>
      <c r="B196" s="249" t="s">
        <v>250</v>
      </c>
      <c r="C196" s="250" t="s">
        <v>251</v>
      </c>
      <c r="D196" s="251" t="s">
        <v>252</v>
      </c>
      <c r="E196" s="252">
        <v>279.2328</v>
      </c>
      <c r="F196" s="252">
        <v>2.6144180000000001</v>
      </c>
      <c r="G196" s="252" t="s">
        <v>441</v>
      </c>
      <c r="H196" s="253">
        <v>167035600</v>
      </c>
      <c r="I196" s="253">
        <v>82832810</v>
      </c>
      <c r="J196" s="253">
        <v>99920960</v>
      </c>
      <c r="K196" s="253">
        <v>76062520</v>
      </c>
      <c r="L196" s="253">
        <v>145054000</v>
      </c>
      <c r="M196" s="253">
        <v>69762300</v>
      </c>
      <c r="N196" s="253">
        <f t="shared" si="10"/>
        <v>124934205</v>
      </c>
      <c r="O196" s="253">
        <f t="shared" si="11"/>
        <v>87991740</v>
      </c>
      <c r="P196" s="159">
        <f t="shared" ref="P196:P228" si="15">O196/N196</f>
        <v>0.70430463778914665</v>
      </c>
      <c r="Q196" s="159">
        <f t="shared" si="13"/>
        <v>0.4809402015801012</v>
      </c>
      <c r="R196" s="160">
        <f t="shared" si="14"/>
        <v>0.48742476098707155</v>
      </c>
    </row>
    <row r="197" spans="1:18" ht="16.5" thickBot="1" x14ac:dyDescent="0.35">
      <c r="A197" s="151">
        <v>195</v>
      </c>
      <c r="B197" s="249" t="s">
        <v>253</v>
      </c>
      <c r="C197" s="250" t="s">
        <v>254</v>
      </c>
      <c r="D197" s="251" t="s">
        <v>252</v>
      </c>
      <c r="E197" s="252">
        <v>277.21730000000002</v>
      </c>
      <c r="F197" s="252">
        <v>2.4343910000000002</v>
      </c>
      <c r="G197" s="252" t="s">
        <v>441</v>
      </c>
      <c r="H197" s="253">
        <v>18539510</v>
      </c>
      <c r="I197" s="253">
        <v>8382654</v>
      </c>
      <c r="J197" s="253">
        <v>12143940</v>
      </c>
      <c r="K197" s="253">
        <v>10680920</v>
      </c>
      <c r="L197" s="253">
        <v>15759620</v>
      </c>
      <c r="M197" s="253">
        <v>7463110</v>
      </c>
      <c r="N197" s="253">
        <f t="shared" si="10"/>
        <v>13461082</v>
      </c>
      <c r="O197" s="253">
        <f t="shared" si="11"/>
        <v>11412430</v>
      </c>
      <c r="P197" s="159">
        <f t="shared" si="15"/>
        <v>0.84780926228664233</v>
      </c>
      <c r="Q197" s="159">
        <f t="shared" si="13"/>
        <v>0.47355900713342075</v>
      </c>
      <c r="R197" s="160">
        <f t="shared" si="14"/>
        <v>0.72828700888369591</v>
      </c>
    </row>
    <row r="198" spans="1:18" ht="16.5" thickBot="1" x14ac:dyDescent="0.35">
      <c r="A198" s="151">
        <v>196</v>
      </c>
      <c r="B198" s="249" t="s">
        <v>406</v>
      </c>
      <c r="C198" s="250" t="s">
        <v>255</v>
      </c>
      <c r="D198" s="251" t="s">
        <v>252</v>
      </c>
      <c r="E198" s="252">
        <v>303.233</v>
      </c>
      <c r="F198" s="252">
        <v>2.5236269999999998</v>
      </c>
      <c r="G198" s="252" t="s">
        <v>441</v>
      </c>
      <c r="H198" s="253">
        <v>87300000</v>
      </c>
      <c r="I198" s="253">
        <v>80321660</v>
      </c>
      <c r="J198" s="253">
        <v>94164060</v>
      </c>
      <c r="K198" s="253">
        <v>72113150</v>
      </c>
      <c r="L198" s="253">
        <v>96562070</v>
      </c>
      <c r="M198" s="253">
        <v>72992180</v>
      </c>
      <c r="N198" s="253">
        <f t="shared" ref="N198:N228" si="16">MEDIAN(H198:I198)</f>
        <v>83810830</v>
      </c>
      <c r="O198" s="253">
        <f t="shared" ref="O198:O228" si="17">MEDIAN(J198:K198)</f>
        <v>83138605</v>
      </c>
      <c r="P198" s="159">
        <f t="shared" si="15"/>
        <v>0.991979258527806</v>
      </c>
      <c r="Q198" s="159">
        <f t="shared" ref="Q198:Q228" si="18">M198/L198</f>
        <v>0.75590943731840043</v>
      </c>
      <c r="R198" s="160">
        <f t="shared" ref="R198:R228" si="19">TTEST(H198:I198,J198:K198,2,2)</f>
        <v>0.95893133176016976</v>
      </c>
    </row>
    <row r="199" spans="1:18" ht="16.5" thickBot="1" x14ac:dyDescent="0.35">
      <c r="A199" s="151">
        <v>197</v>
      </c>
      <c r="B199" s="249" t="s">
        <v>407</v>
      </c>
      <c r="C199" s="250" t="s">
        <v>256</v>
      </c>
      <c r="D199" s="251" t="s">
        <v>252</v>
      </c>
      <c r="E199" s="252">
        <v>301.2174</v>
      </c>
      <c r="F199" s="252">
        <v>2.379346</v>
      </c>
      <c r="G199" s="252" t="s">
        <v>441</v>
      </c>
      <c r="H199" s="253">
        <v>7297720</v>
      </c>
      <c r="I199" s="253">
        <v>5799718</v>
      </c>
      <c r="J199" s="253">
        <v>10163270</v>
      </c>
      <c r="K199" s="253">
        <v>5083653</v>
      </c>
      <c r="L199" s="253">
        <v>9145433</v>
      </c>
      <c r="M199" s="253">
        <v>6145130</v>
      </c>
      <c r="N199" s="253">
        <f t="shared" si="16"/>
        <v>6548719</v>
      </c>
      <c r="O199" s="253">
        <f t="shared" si="17"/>
        <v>7623461.5</v>
      </c>
      <c r="P199" s="159">
        <f t="shared" si="15"/>
        <v>1.1641149207959602</v>
      </c>
      <c r="Q199" s="159">
        <f t="shared" si="18"/>
        <v>0.67193428676367761</v>
      </c>
      <c r="R199" s="160">
        <f t="shared" si="19"/>
        <v>0.7241376603423445</v>
      </c>
    </row>
    <row r="200" spans="1:18" ht="16.5" thickBot="1" x14ac:dyDescent="0.35">
      <c r="A200" s="151">
        <v>198</v>
      </c>
      <c r="B200" s="249" t="s">
        <v>257</v>
      </c>
      <c r="C200" s="250" t="s">
        <v>258</v>
      </c>
      <c r="D200" s="251" t="s">
        <v>252</v>
      </c>
      <c r="E200" s="252">
        <v>327.23320000000001</v>
      </c>
      <c r="F200" s="252">
        <v>2.4404180000000002</v>
      </c>
      <c r="G200" s="252" t="s">
        <v>441</v>
      </c>
      <c r="H200" s="253">
        <v>51409840</v>
      </c>
      <c r="I200" s="253">
        <v>62488040</v>
      </c>
      <c r="J200" s="253">
        <v>58082030</v>
      </c>
      <c r="K200" s="253">
        <v>28903010</v>
      </c>
      <c r="L200" s="253">
        <v>94969370</v>
      </c>
      <c r="M200" s="253">
        <v>46512750</v>
      </c>
      <c r="N200" s="253">
        <f t="shared" si="16"/>
        <v>56948940</v>
      </c>
      <c r="O200" s="253">
        <f t="shared" si="17"/>
        <v>43492520</v>
      </c>
      <c r="P200" s="159">
        <f t="shared" si="15"/>
        <v>0.76371079075396309</v>
      </c>
      <c r="Q200" s="159">
        <f t="shared" si="18"/>
        <v>0.48976580554340837</v>
      </c>
      <c r="R200" s="160">
        <f t="shared" si="19"/>
        <v>0.47941240563441301</v>
      </c>
    </row>
    <row r="201" spans="1:18" ht="16.5" thickBot="1" x14ac:dyDescent="0.35">
      <c r="A201" s="151">
        <v>199</v>
      </c>
      <c r="B201" s="254" t="s">
        <v>536</v>
      </c>
      <c r="C201" s="255" t="s">
        <v>537</v>
      </c>
      <c r="D201" s="256" t="s">
        <v>252</v>
      </c>
      <c r="E201" s="252">
        <v>229.14429999999999</v>
      </c>
      <c r="F201" s="252">
        <v>1.718809</v>
      </c>
      <c r="G201" s="252" t="s">
        <v>441</v>
      </c>
      <c r="H201" s="257">
        <v>70460.929999999993</v>
      </c>
      <c r="I201" s="257">
        <v>105795.5</v>
      </c>
      <c r="J201" s="257">
        <v>146999.1</v>
      </c>
      <c r="K201" s="257">
        <v>86180.59</v>
      </c>
      <c r="L201" s="257">
        <v>121742.8</v>
      </c>
      <c r="M201" s="257">
        <v>111012.9</v>
      </c>
      <c r="N201" s="257">
        <f t="shared" si="16"/>
        <v>88128.214999999997</v>
      </c>
      <c r="O201" s="257">
        <f t="shared" si="17"/>
        <v>116589.845</v>
      </c>
      <c r="P201" s="159">
        <f t="shared" si="15"/>
        <v>1.3229570688570058</v>
      </c>
      <c r="Q201" s="159">
        <f t="shared" si="18"/>
        <v>0.91186419237934391</v>
      </c>
      <c r="R201" s="160">
        <f t="shared" si="19"/>
        <v>0.50332418366523779</v>
      </c>
    </row>
    <row r="202" spans="1:18" ht="16.5" thickBot="1" x14ac:dyDescent="0.35">
      <c r="A202" s="151">
        <v>200</v>
      </c>
      <c r="B202" s="254" t="s">
        <v>309</v>
      </c>
      <c r="C202" s="255" t="s">
        <v>310</v>
      </c>
      <c r="D202" s="256" t="s">
        <v>311</v>
      </c>
      <c r="E202" s="252">
        <v>305.24869999999999</v>
      </c>
      <c r="F202" s="252">
        <v>2.6796359999999999</v>
      </c>
      <c r="G202" s="252" t="s">
        <v>441</v>
      </c>
      <c r="H202" s="257">
        <v>9028225</v>
      </c>
      <c r="I202" s="257">
        <v>8358256</v>
      </c>
      <c r="J202" s="257">
        <v>10128210</v>
      </c>
      <c r="K202" s="257">
        <v>6903702</v>
      </c>
      <c r="L202" s="257">
        <v>14550100</v>
      </c>
      <c r="M202" s="257">
        <v>8032138</v>
      </c>
      <c r="N202" s="257">
        <f t="shared" si="16"/>
        <v>8693240.5</v>
      </c>
      <c r="O202" s="257">
        <f t="shared" si="17"/>
        <v>8515956</v>
      </c>
      <c r="P202" s="159">
        <f t="shared" si="15"/>
        <v>0.9796066265508242</v>
      </c>
      <c r="Q202" s="159">
        <f t="shared" si="18"/>
        <v>0.55203318190252992</v>
      </c>
      <c r="R202" s="160">
        <f t="shared" si="19"/>
        <v>0.92409158695153359</v>
      </c>
    </row>
    <row r="203" spans="1:18" ht="16.5" thickBot="1" x14ac:dyDescent="0.35">
      <c r="A203" s="151">
        <v>201</v>
      </c>
      <c r="B203" s="254" t="s">
        <v>312</v>
      </c>
      <c r="C203" s="255" t="s">
        <v>256</v>
      </c>
      <c r="D203" s="256" t="s">
        <v>311</v>
      </c>
      <c r="E203" s="252">
        <v>301.2174</v>
      </c>
      <c r="F203" s="252">
        <v>2.379346</v>
      </c>
      <c r="G203" s="252" t="s">
        <v>441</v>
      </c>
      <c r="H203" s="257">
        <v>7297720</v>
      </c>
      <c r="I203" s="257">
        <v>5799718</v>
      </c>
      <c r="J203" s="257">
        <v>10163270</v>
      </c>
      <c r="K203" s="257">
        <v>5083653</v>
      </c>
      <c r="L203" s="257">
        <v>9145433</v>
      </c>
      <c r="M203" s="257">
        <v>6145130</v>
      </c>
      <c r="N203" s="257">
        <f t="shared" si="16"/>
        <v>6548719</v>
      </c>
      <c r="O203" s="257">
        <f t="shared" si="17"/>
        <v>7623461.5</v>
      </c>
      <c r="P203" s="159">
        <f t="shared" si="15"/>
        <v>1.1641149207959602</v>
      </c>
      <c r="Q203" s="159">
        <f t="shared" si="18"/>
        <v>0.67193428676367761</v>
      </c>
      <c r="R203" s="160">
        <f t="shared" si="19"/>
        <v>0.7241376603423445</v>
      </c>
    </row>
    <row r="204" spans="1:18" ht="16.5" thickBot="1" x14ac:dyDescent="0.35">
      <c r="A204" s="151">
        <v>202</v>
      </c>
      <c r="B204" s="254" t="s">
        <v>313</v>
      </c>
      <c r="C204" s="255" t="s">
        <v>314</v>
      </c>
      <c r="D204" s="256" t="s">
        <v>311</v>
      </c>
      <c r="E204" s="252">
        <v>329.24860000000001</v>
      </c>
      <c r="F204" s="252">
        <v>2.5426090000000001</v>
      </c>
      <c r="G204" s="252" t="s">
        <v>441</v>
      </c>
      <c r="H204" s="257">
        <v>8383526</v>
      </c>
      <c r="I204" s="257">
        <v>6299350</v>
      </c>
      <c r="J204" s="257">
        <v>12109170</v>
      </c>
      <c r="K204" s="257">
        <v>6051018</v>
      </c>
      <c r="L204" s="257">
        <v>15005060</v>
      </c>
      <c r="M204" s="257">
        <v>10039860</v>
      </c>
      <c r="N204" s="257">
        <f t="shared" si="16"/>
        <v>7341438</v>
      </c>
      <c r="O204" s="257">
        <f t="shared" si="17"/>
        <v>9080094</v>
      </c>
      <c r="P204" s="159">
        <f t="shared" si="15"/>
        <v>1.2368277168587407</v>
      </c>
      <c r="Q204" s="159">
        <f t="shared" si="18"/>
        <v>0.66909829084322225</v>
      </c>
      <c r="R204" s="160">
        <f t="shared" si="19"/>
        <v>0.64168876867607438</v>
      </c>
    </row>
    <row r="205" spans="1:18" ht="16.5" thickBot="1" x14ac:dyDescent="0.35">
      <c r="A205" s="151">
        <v>203</v>
      </c>
      <c r="B205" s="258" t="s">
        <v>151</v>
      </c>
      <c r="C205" s="259" t="s">
        <v>152</v>
      </c>
      <c r="D205" s="260" t="s">
        <v>150</v>
      </c>
      <c r="E205" s="304">
        <v>140.9956</v>
      </c>
      <c r="F205" s="304">
        <v>3.7997000000000001</v>
      </c>
      <c r="G205" s="304" t="s">
        <v>440</v>
      </c>
      <c r="H205" s="262">
        <v>3407227</v>
      </c>
      <c r="I205" s="262">
        <v>4122466</v>
      </c>
      <c r="J205" s="262">
        <v>3198803</v>
      </c>
      <c r="K205" s="262">
        <v>3512729</v>
      </c>
      <c r="L205" s="262">
        <v>3030884</v>
      </c>
      <c r="M205" s="262">
        <v>3742901</v>
      </c>
      <c r="N205" s="262">
        <f t="shared" si="16"/>
        <v>3764846.5</v>
      </c>
      <c r="O205" s="262">
        <f t="shared" si="17"/>
        <v>3355766</v>
      </c>
      <c r="P205" s="159">
        <f t="shared" si="15"/>
        <v>0.89134205073168327</v>
      </c>
      <c r="Q205" s="159">
        <f t="shared" si="18"/>
        <v>1.2349205710281226</v>
      </c>
      <c r="R205" s="160">
        <f t="shared" si="19"/>
        <v>0.40481562853472985</v>
      </c>
    </row>
    <row r="206" spans="1:18" ht="16.5" thickBot="1" x14ac:dyDescent="0.35">
      <c r="A206" s="151">
        <v>204</v>
      </c>
      <c r="B206" s="258" t="s">
        <v>155</v>
      </c>
      <c r="C206" s="259" t="s">
        <v>156</v>
      </c>
      <c r="D206" s="260" t="s">
        <v>150</v>
      </c>
      <c r="E206" s="304">
        <v>202.1078</v>
      </c>
      <c r="F206" s="304">
        <v>0.6791604</v>
      </c>
      <c r="G206" s="304" t="s">
        <v>441</v>
      </c>
      <c r="H206" s="262">
        <v>324380.7</v>
      </c>
      <c r="I206" s="262">
        <v>413695.9</v>
      </c>
      <c r="J206" s="262">
        <v>490632.1</v>
      </c>
      <c r="K206" s="262">
        <v>325370.09999999998</v>
      </c>
      <c r="L206" s="262">
        <v>444193.1</v>
      </c>
      <c r="M206" s="262">
        <v>246369.1</v>
      </c>
      <c r="N206" s="262">
        <f t="shared" si="16"/>
        <v>369038.30000000005</v>
      </c>
      <c r="O206" s="262">
        <f t="shared" si="17"/>
        <v>408001.1</v>
      </c>
      <c r="P206" s="159">
        <f t="shared" si="15"/>
        <v>1.1055792854020841</v>
      </c>
      <c r="Q206" s="159">
        <f t="shared" si="18"/>
        <v>0.55464414012734553</v>
      </c>
      <c r="R206" s="160">
        <f t="shared" si="19"/>
        <v>0.71853496390946847</v>
      </c>
    </row>
    <row r="207" spans="1:18" ht="16.5" thickBot="1" x14ac:dyDescent="0.35">
      <c r="A207" s="151">
        <v>205</v>
      </c>
      <c r="B207" s="254" t="s">
        <v>157</v>
      </c>
      <c r="C207" s="259" t="s">
        <v>158</v>
      </c>
      <c r="D207" s="260" t="s">
        <v>150</v>
      </c>
      <c r="E207" s="304">
        <v>143.03380000000001</v>
      </c>
      <c r="F207" s="304">
        <v>0.65895780000000004</v>
      </c>
      <c r="G207" s="304" t="s">
        <v>441</v>
      </c>
      <c r="H207" s="262">
        <v>1645758</v>
      </c>
      <c r="I207" s="262">
        <v>1806591</v>
      </c>
      <c r="J207" s="262">
        <v>1566903</v>
      </c>
      <c r="K207" s="262">
        <v>1000385</v>
      </c>
      <c r="L207" s="262">
        <v>2265882</v>
      </c>
      <c r="M207" s="262">
        <v>2006809</v>
      </c>
      <c r="N207" s="262">
        <f t="shared" si="16"/>
        <v>1726174.5</v>
      </c>
      <c r="O207" s="262">
        <f t="shared" si="17"/>
        <v>1283644</v>
      </c>
      <c r="P207" s="159">
        <f t="shared" si="15"/>
        <v>0.7436351307472101</v>
      </c>
      <c r="Q207" s="159">
        <f t="shared" si="18"/>
        <v>0.88566350763190671</v>
      </c>
      <c r="R207" s="160">
        <f t="shared" si="19"/>
        <v>0.27173422573887118</v>
      </c>
    </row>
    <row r="208" spans="1:18" ht="16.5" thickBot="1" x14ac:dyDescent="0.35">
      <c r="A208" s="151">
        <v>206</v>
      </c>
      <c r="B208" s="258" t="s">
        <v>159</v>
      </c>
      <c r="C208" s="259" t="s">
        <v>160</v>
      </c>
      <c r="D208" s="260" t="s">
        <v>150</v>
      </c>
      <c r="E208" s="304">
        <v>236.0772</v>
      </c>
      <c r="F208" s="304">
        <v>0.66723480000000002</v>
      </c>
      <c r="G208" s="304" t="s">
        <v>441</v>
      </c>
      <c r="H208" s="262">
        <v>42636.800000000003</v>
      </c>
      <c r="I208" s="262">
        <v>64668.81</v>
      </c>
      <c r="J208" s="262">
        <v>57655.69</v>
      </c>
      <c r="K208" s="262">
        <v>45123.08</v>
      </c>
      <c r="L208" s="262">
        <v>87804.04</v>
      </c>
      <c r="M208" s="262">
        <v>82499.59</v>
      </c>
      <c r="N208" s="262">
        <f t="shared" si="16"/>
        <v>53652.805</v>
      </c>
      <c r="O208" s="262">
        <f t="shared" si="17"/>
        <v>51389.385000000002</v>
      </c>
      <c r="P208" s="159">
        <f t="shared" si="15"/>
        <v>0.95781357563691216</v>
      </c>
      <c r="Q208" s="159">
        <f t="shared" si="18"/>
        <v>0.9395876317308407</v>
      </c>
      <c r="R208" s="160">
        <f t="shared" si="19"/>
        <v>0.87471010401607496</v>
      </c>
    </row>
    <row r="209" spans="1:18" ht="16.5" thickBot="1" x14ac:dyDescent="0.35">
      <c r="A209" s="151">
        <v>207</v>
      </c>
      <c r="B209" s="258" t="s">
        <v>423</v>
      </c>
      <c r="C209" s="259" t="s">
        <v>161</v>
      </c>
      <c r="D209" s="260" t="s">
        <v>150</v>
      </c>
      <c r="E209" s="304">
        <v>228.0806</v>
      </c>
      <c r="F209" s="304">
        <v>0.67622139999999997</v>
      </c>
      <c r="G209" s="304" t="s">
        <v>441</v>
      </c>
      <c r="H209" s="262">
        <v>159486.79999999999</v>
      </c>
      <c r="I209" s="262">
        <v>266194</v>
      </c>
      <c r="J209" s="262">
        <v>111842.2</v>
      </c>
      <c r="K209" s="262">
        <v>397214.2</v>
      </c>
      <c r="L209" s="262">
        <v>113669</v>
      </c>
      <c r="M209" s="262">
        <v>248637.4</v>
      </c>
      <c r="N209" s="262">
        <f t="shared" si="16"/>
        <v>212840.4</v>
      </c>
      <c r="O209" s="262">
        <f t="shared" si="17"/>
        <v>254528.2</v>
      </c>
      <c r="P209" s="159">
        <f t="shared" si="15"/>
        <v>1.1958641310578255</v>
      </c>
      <c r="Q209" s="159">
        <f t="shared" si="18"/>
        <v>2.1873809042043124</v>
      </c>
      <c r="R209" s="160">
        <f t="shared" si="19"/>
        <v>0.81001806969384615</v>
      </c>
    </row>
    <row r="210" spans="1:18" ht="16.5" thickBot="1" x14ac:dyDescent="0.35">
      <c r="A210" s="151">
        <v>208</v>
      </c>
      <c r="B210" s="258" t="s">
        <v>358</v>
      </c>
      <c r="C210" s="259" t="s">
        <v>359</v>
      </c>
      <c r="D210" s="260" t="s">
        <v>150</v>
      </c>
      <c r="E210" s="304">
        <v>222.11330000000001</v>
      </c>
      <c r="F210" s="304">
        <v>1.7330680000000001</v>
      </c>
      <c r="G210" s="304" t="s">
        <v>441</v>
      </c>
      <c r="H210" s="262">
        <v>101682.6</v>
      </c>
      <c r="I210" s="262">
        <v>103454.7</v>
      </c>
      <c r="J210" s="262">
        <v>91209.38</v>
      </c>
      <c r="K210" s="262">
        <v>47238.64</v>
      </c>
      <c r="L210" s="262">
        <v>216184</v>
      </c>
      <c r="M210" s="262">
        <v>141511.70000000001</v>
      </c>
      <c r="N210" s="262">
        <f t="shared" si="16"/>
        <v>102568.65</v>
      </c>
      <c r="O210" s="262">
        <f t="shared" si="17"/>
        <v>69224.010000000009</v>
      </c>
      <c r="P210" s="159">
        <f t="shared" si="15"/>
        <v>0.67490417393618818</v>
      </c>
      <c r="Q210" s="159">
        <f t="shared" si="18"/>
        <v>0.65458914628279619</v>
      </c>
      <c r="R210" s="160">
        <f t="shared" si="19"/>
        <v>0.26889644270990198</v>
      </c>
    </row>
    <row r="211" spans="1:18" ht="16.5" thickBot="1" x14ac:dyDescent="0.35">
      <c r="A211" s="151">
        <v>209</v>
      </c>
      <c r="B211" s="258" t="s">
        <v>172</v>
      </c>
      <c r="C211" s="259" t="s">
        <v>173</v>
      </c>
      <c r="D211" s="260" t="s">
        <v>150</v>
      </c>
      <c r="E211" s="304">
        <v>163.03899999999999</v>
      </c>
      <c r="F211" s="304">
        <v>0.67037400000000003</v>
      </c>
      <c r="G211" s="304" t="s">
        <v>441</v>
      </c>
      <c r="H211" s="262">
        <v>92101.4</v>
      </c>
      <c r="I211" s="262">
        <v>119852.5</v>
      </c>
      <c r="J211" s="262">
        <v>161507.1</v>
      </c>
      <c r="K211" s="262">
        <v>102663.4</v>
      </c>
      <c r="L211" s="262">
        <v>86008.54</v>
      </c>
      <c r="M211" s="262">
        <v>145071</v>
      </c>
      <c r="N211" s="262">
        <f t="shared" si="16"/>
        <v>105976.95</v>
      </c>
      <c r="O211" s="262">
        <f t="shared" si="17"/>
        <v>132085.25</v>
      </c>
      <c r="P211" s="159">
        <f t="shared" si="15"/>
        <v>1.2463582882881608</v>
      </c>
      <c r="Q211" s="159">
        <f t="shared" si="18"/>
        <v>1.6867045993339733</v>
      </c>
      <c r="R211" s="160">
        <f t="shared" si="19"/>
        <v>0.50642281216602825</v>
      </c>
    </row>
    <row r="212" spans="1:18" ht="16.5" thickBot="1" x14ac:dyDescent="0.35">
      <c r="A212" s="151">
        <v>210</v>
      </c>
      <c r="B212" s="258" t="s">
        <v>362</v>
      </c>
      <c r="C212" s="259" t="s">
        <v>363</v>
      </c>
      <c r="D212" s="260" t="s">
        <v>150</v>
      </c>
      <c r="E212" s="304">
        <v>177.03960000000001</v>
      </c>
      <c r="F212" s="304">
        <v>0.66000740000000002</v>
      </c>
      <c r="G212" s="304" t="s">
        <v>441</v>
      </c>
      <c r="H212" s="262">
        <v>266082.3</v>
      </c>
      <c r="I212" s="262">
        <v>292664.59999999998</v>
      </c>
      <c r="J212" s="262">
        <v>255901.9</v>
      </c>
      <c r="K212" s="262">
        <v>285027.8</v>
      </c>
      <c r="L212" s="262">
        <v>375379.7</v>
      </c>
      <c r="M212" s="262">
        <v>364579.9</v>
      </c>
      <c r="N212" s="262">
        <f t="shared" si="16"/>
        <v>279373.44999999995</v>
      </c>
      <c r="O212" s="262">
        <f t="shared" si="17"/>
        <v>270464.84999999998</v>
      </c>
      <c r="P212" s="159">
        <f t="shared" si="15"/>
        <v>0.96811221681945803</v>
      </c>
      <c r="Q212" s="159">
        <f t="shared" si="18"/>
        <v>0.97122966425728408</v>
      </c>
      <c r="R212" s="160">
        <f t="shared" si="19"/>
        <v>0.69565810307969045</v>
      </c>
    </row>
    <row r="213" spans="1:18" ht="16.5" thickBot="1" x14ac:dyDescent="0.35">
      <c r="A213" s="151">
        <v>211</v>
      </c>
      <c r="B213" s="258" t="s">
        <v>745</v>
      </c>
      <c r="C213" s="259" t="s">
        <v>746</v>
      </c>
      <c r="D213" s="260" t="s">
        <v>150</v>
      </c>
      <c r="E213" s="304">
        <v>379.0077</v>
      </c>
      <c r="F213" s="304">
        <v>0.58431299999999997</v>
      </c>
      <c r="G213" s="304" t="s">
        <v>441</v>
      </c>
      <c r="H213" s="262">
        <v>94129.04</v>
      </c>
      <c r="I213" s="262">
        <v>140070.6</v>
      </c>
      <c r="J213" s="262">
        <v>86444.87</v>
      </c>
      <c r="K213" s="262">
        <v>108759.2</v>
      </c>
      <c r="L213" s="262">
        <v>83107.06</v>
      </c>
      <c r="M213" s="262">
        <v>78699.649999999994</v>
      </c>
      <c r="N213" s="262">
        <f t="shared" si="16"/>
        <v>117099.82</v>
      </c>
      <c r="O213" s="262">
        <f t="shared" si="17"/>
        <v>97602.035000000003</v>
      </c>
      <c r="P213" s="159">
        <f t="shared" si="15"/>
        <v>0.83349432134054513</v>
      </c>
      <c r="Q213" s="159">
        <f t="shared" si="18"/>
        <v>0.94696708077508696</v>
      </c>
      <c r="R213" s="160">
        <f t="shared" si="19"/>
        <v>0.52493035826473378</v>
      </c>
    </row>
    <row r="214" spans="1:18" ht="16.5" thickBot="1" x14ac:dyDescent="0.35">
      <c r="A214" s="151">
        <v>212</v>
      </c>
      <c r="B214" s="258" t="s">
        <v>540</v>
      </c>
      <c r="C214" s="259" t="s">
        <v>541</v>
      </c>
      <c r="D214" s="260" t="s">
        <v>150</v>
      </c>
      <c r="E214" s="304">
        <v>231.02699999999999</v>
      </c>
      <c r="F214" s="304">
        <v>0.53862699999999997</v>
      </c>
      <c r="G214" s="304" t="s">
        <v>441</v>
      </c>
      <c r="H214" s="262">
        <v>2150749</v>
      </c>
      <c r="I214" s="262">
        <v>2089354</v>
      </c>
      <c r="J214" s="262">
        <v>2455644</v>
      </c>
      <c r="K214" s="262">
        <v>2520698</v>
      </c>
      <c r="L214" s="262">
        <v>4373178</v>
      </c>
      <c r="M214" s="262">
        <v>3256366</v>
      </c>
      <c r="N214" s="262">
        <f t="shared" si="16"/>
        <v>2120051.5</v>
      </c>
      <c r="O214" s="262">
        <f t="shared" si="17"/>
        <v>2488171</v>
      </c>
      <c r="P214" s="159">
        <f t="shared" si="15"/>
        <v>1.1736370555149249</v>
      </c>
      <c r="Q214" s="159">
        <f t="shared" si="18"/>
        <v>0.74462233186026272</v>
      </c>
      <c r="R214" s="160">
        <f t="shared" si="19"/>
        <v>1.4442361497018013E-2</v>
      </c>
    </row>
    <row r="215" spans="1:18" ht="16.5" thickBot="1" x14ac:dyDescent="0.35">
      <c r="A215" s="151">
        <v>213</v>
      </c>
      <c r="B215" s="258" t="s">
        <v>189</v>
      </c>
      <c r="C215" s="259" t="s">
        <v>259</v>
      </c>
      <c r="D215" s="260" t="s">
        <v>150</v>
      </c>
      <c r="E215" s="304">
        <v>375.13119999999998</v>
      </c>
      <c r="F215" s="304">
        <v>1.741992</v>
      </c>
      <c r="G215" s="304" t="s">
        <v>441</v>
      </c>
      <c r="H215" s="262">
        <v>39521.94</v>
      </c>
      <c r="I215" s="262">
        <v>50014.95</v>
      </c>
      <c r="J215" s="262">
        <v>44749.29</v>
      </c>
      <c r="K215" s="262">
        <v>29724.35</v>
      </c>
      <c r="L215" s="262">
        <v>49807.91</v>
      </c>
      <c r="M215" s="262">
        <v>32325.34</v>
      </c>
      <c r="N215" s="262">
        <f t="shared" si="16"/>
        <v>44768.445</v>
      </c>
      <c r="O215" s="262">
        <f t="shared" si="17"/>
        <v>37236.82</v>
      </c>
      <c r="P215" s="159">
        <f t="shared" si="15"/>
        <v>0.83176487367385665</v>
      </c>
      <c r="Q215" s="159">
        <f t="shared" si="18"/>
        <v>0.64900012869441814</v>
      </c>
      <c r="R215" s="160">
        <f t="shared" si="19"/>
        <v>0.49750226493042249</v>
      </c>
    </row>
    <row r="216" spans="1:18" ht="16.5" thickBot="1" x14ac:dyDescent="0.35">
      <c r="A216" s="151">
        <v>214</v>
      </c>
      <c r="B216" s="258" t="s">
        <v>794</v>
      </c>
      <c r="C216" s="259" t="s">
        <v>795</v>
      </c>
      <c r="D216" s="260" t="s">
        <v>150</v>
      </c>
      <c r="E216" s="304">
        <v>389.09370000000001</v>
      </c>
      <c r="F216" s="304">
        <v>0.56429859999999998</v>
      </c>
      <c r="G216" s="304" t="s">
        <v>441</v>
      </c>
      <c r="H216" s="262">
        <v>29946.400000000001</v>
      </c>
      <c r="I216" s="262">
        <v>95199.62</v>
      </c>
      <c r="J216" s="262">
        <v>31542.87</v>
      </c>
      <c r="K216" s="262">
        <v>68012.05</v>
      </c>
      <c r="L216" s="262">
        <v>83310.12</v>
      </c>
      <c r="M216" s="262">
        <v>96898.59</v>
      </c>
      <c r="N216" s="262">
        <f t="shared" si="16"/>
        <v>62573.009999999995</v>
      </c>
      <c r="O216" s="262">
        <f t="shared" si="17"/>
        <v>49777.460000000006</v>
      </c>
      <c r="P216" s="159">
        <f t="shared" si="15"/>
        <v>0.79551007694851195</v>
      </c>
      <c r="Q216" s="159">
        <f t="shared" si="18"/>
        <v>1.1631070751068417</v>
      </c>
      <c r="R216" s="160">
        <f t="shared" si="19"/>
        <v>0.76472240311104678</v>
      </c>
    </row>
    <row r="217" spans="1:18" ht="16.5" thickBot="1" x14ac:dyDescent="0.35">
      <c r="A217" s="151">
        <v>215</v>
      </c>
      <c r="B217" s="258" t="s">
        <v>190</v>
      </c>
      <c r="C217" s="259" t="s">
        <v>260</v>
      </c>
      <c r="D217" s="260" t="s">
        <v>150</v>
      </c>
      <c r="E217" s="304">
        <v>316.9846</v>
      </c>
      <c r="F217" s="304">
        <v>1.0255190000000001</v>
      </c>
      <c r="G217" s="304" t="s">
        <v>441</v>
      </c>
      <c r="H217" s="262">
        <v>155018.5</v>
      </c>
      <c r="I217" s="262">
        <v>141030.70000000001</v>
      </c>
      <c r="J217" s="262">
        <v>171377.5</v>
      </c>
      <c r="K217" s="262">
        <v>159604.1</v>
      </c>
      <c r="L217" s="262">
        <v>185170</v>
      </c>
      <c r="M217" s="262">
        <v>147035.20000000001</v>
      </c>
      <c r="N217" s="262">
        <f t="shared" si="16"/>
        <v>148024.6</v>
      </c>
      <c r="O217" s="262">
        <f t="shared" si="17"/>
        <v>165490.79999999999</v>
      </c>
      <c r="P217" s="159">
        <f t="shared" si="15"/>
        <v>1.1179952521405225</v>
      </c>
      <c r="Q217" s="159">
        <f t="shared" si="18"/>
        <v>0.79405519252578716</v>
      </c>
      <c r="R217" s="160">
        <f t="shared" si="19"/>
        <v>0.19622656538573291</v>
      </c>
    </row>
    <row r="218" spans="1:18" ht="16.5" thickBot="1" x14ac:dyDescent="0.35">
      <c r="A218" s="151">
        <v>216</v>
      </c>
      <c r="B218" s="258" t="s">
        <v>191</v>
      </c>
      <c r="C218" s="259" t="s">
        <v>261</v>
      </c>
      <c r="D218" s="260" t="s">
        <v>150</v>
      </c>
      <c r="E218" s="304">
        <v>308.97919999999999</v>
      </c>
      <c r="F218" s="304">
        <v>1.0880240000000001</v>
      </c>
      <c r="G218" s="304" t="s">
        <v>441</v>
      </c>
      <c r="H218" s="262">
        <v>99925.3</v>
      </c>
      <c r="I218" s="262">
        <v>84958.2</v>
      </c>
      <c r="J218" s="262">
        <v>77391.77</v>
      </c>
      <c r="K218" s="262">
        <v>86190.87</v>
      </c>
      <c r="L218" s="262">
        <v>94424.12</v>
      </c>
      <c r="M218" s="262">
        <v>91289.85</v>
      </c>
      <c r="N218" s="262">
        <f t="shared" si="16"/>
        <v>92441.75</v>
      </c>
      <c r="O218" s="262">
        <f t="shared" si="17"/>
        <v>81791.320000000007</v>
      </c>
      <c r="P218" s="159">
        <f t="shared" si="15"/>
        <v>0.88478766358274274</v>
      </c>
      <c r="Q218" s="159">
        <f t="shared" si="18"/>
        <v>0.9668064685167308</v>
      </c>
      <c r="R218" s="160">
        <f t="shared" si="19"/>
        <v>0.34469845340993877</v>
      </c>
    </row>
    <row r="219" spans="1:18" ht="16.5" thickBot="1" x14ac:dyDescent="0.35">
      <c r="A219" s="151">
        <v>217</v>
      </c>
      <c r="B219" s="258" t="s">
        <v>753</v>
      </c>
      <c r="C219" s="259" t="s">
        <v>754</v>
      </c>
      <c r="D219" s="260" t="s">
        <v>150</v>
      </c>
      <c r="E219" s="304">
        <v>333.05919999999998</v>
      </c>
      <c r="F219" s="304">
        <v>0.55905780000000005</v>
      </c>
      <c r="G219" s="304" t="s">
        <v>441</v>
      </c>
      <c r="H219" s="262">
        <v>294630.8</v>
      </c>
      <c r="I219" s="262">
        <v>432357</v>
      </c>
      <c r="J219" s="262">
        <v>224509.9</v>
      </c>
      <c r="K219" s="262">
        <v>307440</v>
      </c>
      <c r="L219" s="262">
        <v>248727</v>
      </c>
      <c r="M219" s="262">
        <v>333918.7</v>
      </c>
      <c r="N219" s="262">
        <f t="shared" si="16"/>
        <v>363493.9</v>
      </c>
      <c r="O219" s="262">
        <f t="shared" si="17"/>
        <v>265974.95</v>
      </c>
      <c r="P219" s="159">
        <f t="shared" si="15"/>
        <v>0.73171778123374287</v>
      </c>
      <c r="Q219" s="159">
        <f t="shared" si="18"/>
        <v>1.3425108653262412</v>
      </c>
      <c r="R219" s="160">
        <f t="shared" si="19"/>
        <v>0.34890207422184039</v>
      </c>
    </row>
    <row r="220" spans="1:18" ht="16.5" thickBot="1" x14ac:dyDescent="0.35">
      <c r="A220" s="151">
        <v>218</v>
      </c>
      <c r="B220" s="258" t="s">
        <v>194</v>
      </c>
      <c r="C220" s="259" t="s">
        <v>266</v>
      </c>
      <c r="D220" s="260" t="s">
        <v>150</v>
      </c>
      <c r="E220" s="304">
        <v>171.1018</v>
      </c>
      <c r="F220" s="304">
        <v>1.7237389999999999</v>
      </c>
      <c r="G220" s="304" t="s">
        <v>441</v>
      </c>
      <c r="H220" s="262">
        <v>438643.20000000001</v>
      </c>
      <c r="I220" s="262">
        <v>341634</v>
      </c>
      <c r="J220" s="262">
        <v>558939.69999999995</v>
      </c>
      <c r="K220" s="262">
        <v>365612.3</v>
      </c>
      <c r="L220" s="262">
        <v>485745.5</v>
      </c>
      <c r="M220" s="262">
        <v>393417.5</v>
      </c>
      <c r="N220" s="262">
        <f t="shared" si="16"/>
        <v>390138.6</v>
      </c>
      <c r="O220" s="262">
        <f t="shared" si="17"/>
        <v>462276</v>
      </c>
      <c r="P220" s="159">
        <f t="shared" si="15"/>
        <v>1.184901980988295</v>
      </c>
      <c r="Q220" s="159">
        <f t="shared" si="18"/>
        <v>0.80992515628039785</v>
      </c>
      <c r="R220" s="160">
        <f t="shared" si="19"/>
        <v>0.57341978092238399</v>
      </c>
    </row>
    <row r="221" spans="1:18" ht="16.5" thickBot="1" x14ac:dyDescent="0.35">
      <c r="A221" s="151">
        <v>219</v>
      </c>
      <c r="B221" s="258" t="s">
        <v>796</v>
      </c>
      <c r="C221" s="259" t="s">
        <v>797</v>
      </c>
      <c r="D221" s="260" t="s">
        <v>150</v>
      </c>
      <c r="E221" s="304">
        <v>168.9803</v>
      </c>
      <c r="F221" s="304">
        <v>0.51966199999999996</v>
      </c>
      <c r="G221" s="304" t="s">
        <v>441</v>
      </c>
      <c r="H221" s="262">
        <v>1016143</v>
      </c>
      <c r="I221" s="262">
        <v>2985818</v>
      </c>
      <c r="J221" s="262">
        <v>1862283</v>
      </c>
      <c r="K221" s="262">
        <v>3776487</v>
      </c>
      <c r="L221" s="262">
        <v>1314265</v>
      </c>
      <c r="M221" s="262">
        <v>3354622</v>
      </c>
      <c r="N221" s="262">
        <f t="shared" si="16"/>
        <v>2000980.5</v>
      </c>
      <c r="O221" s="262">
        <f t="shared" si="17"/>
        <v>2819385</v>
      </c>
      <c r="P221" s="159">
        <f t="shared" si="15"/>
        <v>1.4090017368984855</v>
      </c>
      <c r="Q221" s="159">
        <f t="shared" si="18"/>
        <v>2.55247001175562</v>
      </c>
      <c r="R221" s="160">
        <f t="shared" si="19"/>
        <v>0.61167605613751586</v>
      </c>
    </row>
    <row r="222" spans="1:18" ht="16.5" thickBot="1" x14ac:dyDescent="0.35">
      <c r="A222" s="151">
        <v>220</v>
      </c>
      <c r="B222" s="258" t="s">
        <v>197</v>
      </c>
      <c r="C222" s="259" t="s">
        <v>269</v>
      </c>
      <c r="D222" s="260" t="s">
        <v>150</v>
      </c>
      <c r="E222" s="304">
        <v>152.99469999999999</v>
      </c>
      <c r="F222" s="304">
        <v>0.56017660000000002</v>
      </c>
      <c r="G222" s="304" t="s">
        <v>441</v>
      </c>
      <c r="H222" s="262">
        <v>9095001</v>
      </c>
      <c r="I222" s="262">
        <v>6812324</v>
      </c>
      <c r="J222" s="262">
        <v>3489190</v>
      </c>
      <c r="K222" s="262">
        <v>8142890</v>
      </c>
      <c r="L222" s="262">
        <v>6983304</v>
      </c>
      <c r="M222" s="262">
        <v>9550424</v>
      </c>
      <c r="N222" s="262">
        <f t="shared" si="16"/>
        <v>7953662.5</v>
      </c>
      <c r="O222" s="262">
        <f t="shared" si="17"/>
        <v>5816040</v>
      </c>
      <c r="P222" s="159">
        <f t="shared" si="15"/>
        <v>0.73124048197921399</v>
      </c>
      <c r="Q222" s="159">
        <f t="shared" si="18"/>
        <v>1.3676082267075871</v>
      </c>
      <c r="R222" s="160">
        <f t="shared" si="19"/>
        <v>0.49620231008109417</v>
      </c>
    </row>
    <row r="223" spans="1:18" ht="16.5" thickBot="1" x14ac:dyDescent="0.35">
      <c r="A223" s="151">
        <v>221</v>
      </c>
      <c r="B223" s="258" t="s">
        <v>199</v>
      </c>
      <c r="C223" s="259" t="s">
        <v>270</v>
      </c>
      <c r="D223" s="260" t="s">
        <v>150</v>
      </c>
      <c r="E223" s="304">
        <v>159.06530000000001</v>
      </c>
      <c r="F223" s="304">
        <v>0.55737879999999995</v>
      </c>
      <c r="G223" s="304" t="s">
        <v>441</v>
      </c>
      <c r="H223" s="262">
        <v>25246.93</v>
      </c>
      <c r="I223" s="262">
        <v>141311.70000000001</v>
      </c>
      <c r="J223" s="262">
        <v>111101.1</v>
      </c>
      <c r="K223" s="262">
        <v>83980.4</v>
      </c>
      <c r="L223" s="262">
        <v>80767.240000000005</v>
      </c>
      <c r="M223" s="262">
        <v>179335.2</v>
      </c>
      <c r="N223" s="262">
        <f t="shared" si="16"/>
        <v>83279.315000000002</v>
      </c>
      <c r="O223" s="262">
        <f t="shared" si="17"/>
        <v>97540.75</v>
      </c>
      <c r="P223" s="159">
        <f t="shared" si="15"/>
        <v>1.1712482265253983</v>
      </c>
      <c r="Q223" s="159">
        <f t="shared" si="18"/>
        <v>2.2203952988860336</v>
      </c>
      <c r="R223" s="160">
        <f t="shared" si="19"/>
        <v>0.83315873409468622</v>
      </c>
    </row>
    <row r="224" spans="1:18" ht="16.5" thickBot="1" x14ac:dyDescent="0.35">
      <c r="A224" s="151">
        <v>222</v>
      </c>
      <c r="B224" s="258" t="s">
        <v>200</v>
      </c>
      <c r="C224" s="259" t="s">
        <v>271</v>
      </c>
      <c r="D224" s="260" t="s">
        <v>150</v>
      </c>
      <c r="E224" s="304">
        <v>190.05359999999999</v>
      </c>
      <c r="F224" s="304">
        <v>0.64955399999999996</v>
      </c>
      <c r="G224" s="304" t="s">
        <v>441</v>
      </c>
      <c r="H224" s="262">
        <v>1169481</v>
      </c>
      <c r="I224" s="262">
        <v>947166.8</v>
      </c>
      <c r="J224" s="262">
        <v>2321165</v>
      </c>
      <c r="K224" s="262">
        <v>958096</v>
      </c>
      <c r="L224" s="262">
        <v>2471210</v>
      </c>
      <c r="M224" s="262">
        <v>1315835</v>
      </c>
      <c r="N224" s="262">
        <f t="shared" si="16"/>
        <v>1058323.8999999999</v>
      </c>
      <c r="O224" s="262">
        <f t="shared" si="17"/>
        <v>1639630.5</v>
      </c>
      <c r="P224" s="159">
        <f t="shared" si="15"/>
        <v>1.5492709746042777</v>
      </c>
      <c r="Q224" s="159">
        <f t="shared" si="18"/>
        <v>0.5324658770399926</v>
      </c>
      <c r="R224" s="160">
        <f t="shared" si="19"/>
        <v>0.48850671246304878</v>
      </c>
    </row>
    <row r="225" spans="1:18" ht="16.5" thickBot="1" x14ac:dyDescent="0.35">
      <c r="A225" s="151">
        <v>223</v>
      </c>
      <c r="B225" s="258" t="s">
        <v>201</v>
      </c>
      <c r="C225" s="259" t="s">
        <v>272</v>
      </c>
      <c r="D225" s="260" t="s">
        <v>150</v>
      </c>
      <c r="E225" s="304">
        <v>187.13319999999999</v>
      </c>
      <c r="F225" s="304">
        <v>1.7415210000000001</v>
      </c>
      <c r="G225" s="304" t="s">
        <v>441</v>
      </c>
      <c r="H225" s="262">
        <v>218351.9</v>
      </c>
      <c r="I225" s="262">
        <v>209075.20000000001</v>
      </c>
      <c r="J225" s="262">
        <v>231327.8</v>
      </c>
      <c r="K225" s="262">
        <v>131436.20000000001</v>
      </c>
      <c r="L225" s="262">
        <v>280791.40000000002</v>
      </c>
      <c r="M225" s="262">
        <v>167128.4</v>
      </c>
      <c r="N225" s="262">
        <f t="shared" si="16"/>
        <v>213713.55</v>
      </c>
      <c r="O225" s="262">
        <f t="shared" si="17"/>
        <v>181382</v>
      </c>
      <c r="P225" s="159">
        <f t="shared" si="15"/>
        <v>0.84871548855933565</v>
      </c>
      <c r="Q225" s="159">
        <f t="shared" si="18"/>
        <v>0.59520483889463849</v>
      </c>
      <c r="R225" s="160">
        <f t="shared" si="19"/>
        <v>0.58527215104926611</v>
      </c>
    </row>
    <row r="226" spans="1:18" ht="16.5" thickBot="1" x14ac:dyDescent="0.35">
      <c r="A226" s="151">
        <v>224</v>
      </c>
      <c r="B226" s="258" t="s">
        <v>202</v>
      </c>
      <c r="C226" s="259" t="s">
        <v>273</v>
      </c>
      <c r="D226" s="260" t="s">
        <v>150</v>
      </c>
      <c r="E226" s="304">
        <v>189.03909999999999</v>
      </c>
      <c r="F226" s="304">
        <v>0.68805989999999995</v>
      </c>
      <c r="G226" s="304" t="s">
        <v>440</v>
      </c>
      <c r="H226" s="262">
        <v>494675.5</v>
      </c>
      <c r="I226" s="262">
        <v>425627.8</v>
      </c>
      <c r="J226" s="262">
        <v>332361.5</v>
      </c>
      <c r="K226" s="262">
        <v>435509.2</v>
      </c>
      <c r="L226" s="262">
        <v>300049.09999999998</v>
      </c>
      <c r="M226" s="262">
        <v>840889.6</v>
      </c>
      <c r="N226" s="262">
        <f t="shared" si="16"/>
        <v>460151.65</v>
      </c>
      <c r="O226" s="262">
        <f t="shared" si="17"/>
        <v>383935.35</v>
      </c>
      <c r="P226" s="159">
        <f t="shared" si="15"/>
        <v>0.83436699618484467</v>
      </c>
      <c r="Q226" s="159">
        <f t="shared" si="18"/>
        <v>2.8025066564105674</v>
      </c>
      <c r="R226" s="160">
        <f t="shared" si="19"/>
        <v>0.34433657344096091</v>
      </c>
    </row>
    <row r="227" spans="1:18" ht="16.5" thickBot="1" x14ac:dyDescent="0.35">
      <c r="A227" s="151">
        <v>225</v>
      </c>
      <c r="B227" s="258" t="s">
        <v>205</v>
      </c>
      <c r="C227" s="259" t="s">
        <v>204</v>
      </c>
      <c r="D227" s="260" t="s">
        <v>150</v>
      </c>
      <c r="E227" s="304">
        <v>189.00319999999999</v>
      </c>
      <c r="F227" s="304">
        <v>0.58136200000000005</v>
      </c>
      <c r="G227" s="304" t="s">
        <v>441</v>
      </c>
      <c r="H227" s="262">
        <v>97964.59</v>
      </c>
      <c r="I227" s="262">
        <v>77783.070000000007</v>
      </c>
      <c r="J227" s="262">
        <v>53770.080000000002</v>
      </c>
      <c r="K227" s="262">
        <v>97546.19</v>
      </c>
      <c r="L227" s="262">
        <v>61931.040000000001</v>
      </c>
      <c r="M227" s="262">
        <v>117216.7</v>
      </c>
      <c r="N227" s="262">
        <f t="shared" si="16"/>
        <v>87873.83</v>
      </c>
      <c r="O227" s="262">
        <f t="shared" si="17"/>
        <v>75658.135000000009</v>
      </c>
      <c r="P227" s="159">
        <f t="shared" si="15"/>
        <v>0.86098597272930988</v>
      </c>
      <c r="Q227" s="159">
        <f t="shared" si="18"/>
        <v>1.8926971031004807</v>
      </c>
      <c r="R227" s="160">
        <f t="shared" si="19"/>
        <v>0.66262760047625202</v>
      </c>
    </row>
    <row r="228" spans="1:18" ht="16.5" thickBot="1" x14ac:dyDescent="0.35">
      <c r="A228" s="151">
        <v>226</v>
      </c>
      <c r="B228" s="258" t="s">
        <v>207</v>
      </c>
      <c r="C228" s="259" t="s">
        <v>276</v>
      </c>
      <c r="D228" s="260" t="s">
        <v>150</v>
      </c>
      <c r="E228" s="304">
        <v>190.1183</v>
      </c>
      <c r="F228" s="304">
        <v>0.67503329999999995</v>
      </c>
      <c r="G228" s="304" t="s">
        <v>440</v>
      </c>
      <c r="H228" s="262">
        <v>266445.5</v>
      </c>
      <c r="I228" s="262">
        <v>539060.9</v>
      </c>
      <c r="J228" s="262">
        <v>876150.9</v>
      </c>
      <c r="K228" s="262">
        <v>584647.6</v>
      </c>
      <c r="L228" s="262">
        <v>454675.8</v>
      </c>
      <c r="M228" s="262">
        <v>663440.69999999995</v>
      </c>
      <c r="N228" s="262">
        <f t="shared" si="16"/>
        <v>402753.2</v>
      </c>
      <c r="O228" s="262">
        <f t="shared" si="17"/>
        <v>730399.25</v>
      </c>
      <c r="P228" s="159">
        <f t="shared" si="15"/>
        <v>1.8135156964612571</v>
      </c>
      <c r="Q228" s="159">
        <f t="shared" si="18"/>
        <v>1.4591511138265991</v>
      </c>
      <c r="R228" s="160">
        <f t="shared" si="19"/>
        <v>0.24232011100418227</v>
      </c>
    </row>
    <row r="229" spans="1:18" ht="16.5" thickBot="1" x14ac:dyDescent="0.35">
      <c r="A229" s="151">
        <v>227</v>
      </c>
      <c r="B229" s="263" t="s">
        <v>546</v>
      </c>
      <c r="C229" s="264" t="s">
        <v>547</v>
      </c>
      <c r="D229" s="264" t="s">
        <v>548</v>
      </c>
      <c r="E229" s="265">
        <v>337.2364</v>
      </c>
      <c r="F229" s="266">
        <v>9.5676640000000006</v>
      </c>
      <c r="G229" s="266" t="s">
        <v>441</v>
      </c>
      <c r="H229" s="267">
        <v>4487878</v>
      </c>
      <c r="I229" s="267">
        <v>4864472</v>
      </c>
      <c r="J229" s="267">
        <v>4042695</v>
      </c>
      <c r="K229" s="267">
        <v>3399433</v>
      </c>
      <c r="L229" s="267">
        <v>3861449</v>
      </c>
      <c r="M229" s="267">
        <v>3900965</v>
      </c>
      <c r="N229" s="267">
        <v>4676175</v>
      </c>
      <c r="O229" s="267">
        <v>3721064</v>
      </c>
      <c r="P229" s="159">
        <v>0.79574951750094891</v>
      </c>
      <c r="Q229" s="159">
        <v>1.0102334641736819</v>
      </c>
      <c r="R229" s="160">
        <v>0.12446646416860707</v>
      </c>
    </row>
    <row r="230" spans="1:18" ht="31.5" thickBot="1" x14ac:dyDescent="0.35">
      <c r="A230" s="151">
        <v>228</v>
      </c>
      <c r="B230" s="268" t="s">
        <v>553</v>
      </c>
      <c r="C230" s="264" t="s">
        <v>554</v>
      </c>
      <c r="D230" s="264" t="s">
        <v>548</v>
      </c>
      <c r="E230" s="265">
        <v>295.22820000000002</v>
      </c>
      <c r="F230" s="266">
        <v>6.155818</v>
      </c>
      <c r="G230" s="266" t="s">
        <v>441</v>
      </c>
      <c r="H230" s="267">
        <v>35367.65</v>
      </c>
      <c r="I230" s="267">
        <v>49400.37</v>
      </c>
      <c r="J230" s="267">
        <v>31878.400000000001</v>
      </c>
      <c r="K230" s="267">
        <v>25962.99</v>
      </c>
      <c r="L230" s="267">
        <v>40906.660000000003</v>
      </c>
      <c r="M230" s="267">
        <v>32121.02</v>
      </c>
      <c r="N230" s="267">
        <v>42384.01</v>
      </c>
      <c r="O230" s="267">
        <v>28920.695</v>
      </c>
      <c r="P230" s="159">
        <v>0.68234919253746873</v>
      </c>
      <c r="Q230" s="159">
        <v>0.78522714883102163</v>
      </c>
      <c r="R230" s="160">
        <v>0.21906250136849337</v>
      </c>
    </row>
    <row r="231" spans="1:18" ht="16.5" thickBot="1" x14ac:dyDescent="0.35">
      <c r="A231" s="151">
        <v>229</v>
      </c>
      <c r="B231" s="263" t="s">
        <v>770</v>
      </c>
      <c r="C231" s="264" t="s">
        <v>771</v>
      </c>
      <c r="D231" s="264" t="s">
        <v>548</v>
      </c>
      <c r="E231" s="265">
        <v>295.22820000000002</v>
      </c>
      <c r="F231" s="266">
        <v>5.6151720000000003</v>
      </c>
      <c r="G231" s="266" t="s">
        <v>441</v>
      </c>
      <c r="H231" s="267">
        <v>63164.57</v>
      </c>
      <c r="I231" s="267">
        <v>47496.92</v>
      </c>
      <c r="J231" s="267">
        <v>33620.78</v>
      </c>
      <c r="K231" s="267">
        <v>23081.94</v>
      </c>
      <c r="L231" s="267">
        <v>31478.54</v>
      </c>
      <c r="M231" s="267">
        <v>28416.799999999999</v>
      </c>
      <c r="N231" s="267">
        <v>55330.744999999995</v>
      </c>
      <c r="O231" s="267">
        <v>28351.360000000001</v>
      </c>
      <c r="P231" s="159">
        <v>0.51239794439782083</v>
      </c>
      <c r="Q231" s="159">
        <v>0.90273564148781993</v>
      </c>
      <c r="R231" s="160">
        <v>0.10374832341642526</v>
      </c>
    </row>
    <row r="232" spans="1:18" ht="16.5" thickBot="1" x14ac:dyDescent="0.35">
      <c r="A232" s="151">
        <v>230</v>
      </c>
      <c r="B232" s="263" t="s">
        <v>557</v>
      </c>
      <c r="C232" s="264" t="s">
        <v>558</v>
      </c>
      <c r="D232" s="264" t="s">
        <v>548</v>
      </c>
      <c r="E232" s="265">
        <v>293.2131</v>
      </c>
      <c r="F232" s="266">
        <v>5.6535000000000002</v>
      </c>
      <c r="G232" s="266" t="s">
        <v>441</v>
      </c>
      <c r="H232" s="267">
        <v>11638.11</v>
      </c>
      <c r="I232" s="267">
        <v>13833.04</v>
      </c>
      <c r="J232" s="267">
        <v>10094.59</v>
      </c>
      <c r="K232" s="267">
        <v>7804.482</v>
      </c>
      <c r="L232" s="267">
        <v>9664.6350000000002</v>
      </c>
      <c r="M232" s="267">
        <v>9095.7039999999997</v>
      </c>
      <c r="N232" s="267">
        <v>12735.575000000001</v>
      </c>
      <c r="O232" s="267">
        <v>8949.5360000000001</v>
      </c>
      <c r="P232" s="159">
        <v>0.70271942962920786</v>
      </c>
      <c r="Q232" s="159">
        <v>0.94113269668228539</v>
      </c>
      <c r="R232" s="160">
        <v>0.13965318061880783</v>
      </c>
    </row>
    <row r="233" spans="1:18" ht="16.5" thickBot="1" x14ac:dyDescent="0.35">
      <c r="A233" s="151">
        <v>231</v>
      </c>
      <c r="B233" s="263" t="s">
        <v>760</v>
      </c>
      <c r="C233" s="264" t="s">
        <v>310</v>
      </c>
      <c r="D233" s="264" t="s">
        <v>548</v>
      </c>
      <c r="E233" s="265">
        <v>305.24889999999999</v>
      </c>
      <c r="F233" s="266">
        <v>9.2521629999999995</v>
      </c>
      <c r="G233" s="266" t="s">
        <v>441</v>
      </c>
      <c r="H233" s="267">
        <v>1765293</v>
      </c>
      <c r="I233" s="267">
        <v>3440805</v>
      </c>
      <c r="J233" s="267">
        <v>2305881</v>
      </c>
      <c r="K233" s="267">
        <v>1074074</v>
      </c>
      <c r="L233" s="267">
        <v>1751355</v>
      </c>
      <c r="M233" s="267">
        <v>2176372</v>
      </c>
      <c r="N233" s="267">
        <v>2603049</v>
      </c>
      <c r="O233" s="267">
        <v>1689977.5</v>
      </c>
      <c r="P233" s="159">
        <v>0.64922999912794577</v>
      </c>
      <c r="Q233" s="159">
        <v>1.2426789542953884</v>
      </c>
      <c r="R233" s="160">
        <v>0.47249000735473268</v>
      </c>
    </row>
    <row r="234" spans="1:18" ht="16.5" thickBot="1" x14ac:dyDescent="0.35">
      <c r="A234" s="151">
        <v>232</v>
      </c>
      <c r="B234" s="263" t="s">
        <v>257</v>
      </c>
      <c r="C234" s="264" t="s">
        <v>258</v>
      </c>
      <c r="D234" s="264" t="s">
        <v>548</v>
      </c>
      <c r="E234" s="265">
        <v>327.23329999999999</v>
      </c>
      <c r="F234" s="266">
        <v>8.2486280000000001</v>
      </c>
      <c r="G234" s="266" t="s">
        <v>441</v>
      </c>
      <c r="H234" s="267">
        <v>10864560</v>
      </c>
      <c r="I234" s="267">
        <v>18703680</v>
      </c>
      <c r="J234" s="267">
        <v>6233304</v>
      </c>
      <c r="K234" s="267">
        <v>2982417</v>
      </c>
      <c r="L234" s="267">
        <v>9362799</v>
      </c>
      <c r="M234" s="267">
        <v>8073608</v>
      </c>
      <c r="N234" s="267">
        <v>14784120</v>
      </c>
      <c r="O234" s="267">
        <v>4607860.5</v>
      </c>
      <c r="P234" s="159">
        <v>0.31167634597121774</v>
      </c>
      <c r="Q234" s="159">
        <v>0.86230709427811059</v>
      </c>
      <c r="R234" s="160">
        <v>0.13861381260047556</v>
      </c>
    </row>
    <row r="235" spans="1:18" ht="16.5" thickBot="1" x14ac:dyDescent="0.35">
      <c r="A235" s="151">
        <v>233</v>
      </c>
      <c r="B235" s="263" t="s">
        <v>580</v>
      </c>
      <c r="C235" s="264" t="s">
        <v>533</v>
      </c>
      <c r="D235" s="264" t="s">
        <v>548</v>
      </c>
      <c r="E235" s="265">
        <v>199.16990000000001</v>
      </c>
      <c r="F235" s="266">
        <v>6.4860509999999998</v>
      </c>
      <c r="G235" s="266" t="s">
        <v>441</v>
      </c>
      <c r="H235" s="267">
        <v>849273.3</v>
      </c>
      <c r="I235" s="267">
        <v>695546.1</v>
      </c>
      <c r="J235" s="267">
        <v>573543.9</v>
      </c>
      <c r="K235" s="267">
        <v>473693.5</v>
      </c>
      <c r="L235" s="267">
        <v>597313.9</v>
      </c>
      <c r="M235" s="267">
        <v>764722.2</v>
      </c>
      <c r="N235" s="267">
        <v>772409.7</v>
      </c>
      <c r="O235" s="267">
        <v>523618.7</v>
      </c>
      <c r="P235" s="159">
        <v>0.67790280210100939</v>
      </c>
      <c r="Q235" s="159">
        <v>1.2802685489154026</v>
      </c>
      <c r="R235" s="160">
        <v>0.11314481251510999</v>
      </c>
    </row>
    <row r="236" spans="1:18" ht="16.5" thickBot="1" x14ac:dyDescent="0.35">
      <c r="A236" s="151">
        <v>234</v>
      </c>
      <c r="B236" s="263" t="s">
        <v>581</v>
      </c>
      <c r="C236" s="264" t="s">
        <v>242</v>
      </c>
      <c r="D236" s="264" t="s">
        <v>548</v>
      </c>
      <c r="E236" s="265">
        <v>255.233</v>
      </c>
      <c r="F236" s="266">
        <v>9.5691640000000007</v>
      </c>
      <c r="G236" s="266" t="s">
        <v>441</v>
      </c>
      <c r="H236" s="267">
        <v>88124920</v>
      </c>
      <c r="I236" s="267">
        <v>95588000</v>
      </c>
      <c r="J236" s="267">
        <v>78689850</v>
      </c>
      <c r="K236" s="267">
        <v>68203190</v>
      </c>
      <c r="L236" s="267">
        <v>73323420</v>
      </c>
      <c r="M236" s="267">
        <v>74750530</v>
      </c>
      <c r="N236" s="267">
        <v>91856460</v>
      </c>
      <c r="O236" s="267">
        <v>73446520</v>
      </c>
      <c r="P236" s="159">
        <v>0.79957925659229634</v>
      </c>
      <c r="Q236" s="159">
        <v>1.0194632219828261</v>
      </c>
      <c r="R236" s="160">
        <v>0.103562867477071</v>
      </c>
    </row>
    <row r="237" spans="1:18" ht="16.5" thickBot="1" x14ac:dyDescent="0.35">
      <c r="A237" s="151">
        <v>235</v>
      </c>
      <c r="B237" s="263" t="s">
        <v>582</v>
      </c>
      <c r="C237" s="264" t="s">
        <v>247</v>
      </c>
      <c r="D237" s="264" t="s">
        <v>548</v>
      </c>
      <c r="E237" s="265">
        <v>253.2174</v>
      </c>
      <c r="F237" s="266">
        <v>8.4538770000000003</v>
      </c>
      <c r="G237" s="266" t="s">
        <v>441</v>
      </c>
      <c r="H237" s="267">
        <v>1895391</v>
      </c>
      <c r="I237" s="267">
        <v>1161327</v>
      </c>
      <c r="J237" s="267">
        <v>1324008</v>
      </c>
      <c r="K237" s="267">
        <v>529263</v>
      </c>
      <c r="L237" s="267">
        <v>883108.3</v>
      </c>
      <c r="M237" s="267">
        <v>805193.3</v>
      </c>
      <c r="N237" s="267">
        <v>1528359</v>
      </c>
      <c r="O237" s="267">
        <v>926635.5</v>
      </c>
      <c r="P237" s="159">
        <v>0.60629439810934471</v>
      </c>
      <c r="Q237" s="159">
        <v>0.91177186308859293</v>
      </c>
      <c r="R237" s="160">
        <v>0.38176748976561059</v>
      </c>
    </row>
    <row r="238" spans="1:18" ht="16.5" thickBot="1" x14ac:dyDescent="0.35">
      <c r="A238" s="151">
        <v>236</v>
      </c>
      <c r="B238" s="263" t="s">
        <v>583</v>
      </c>
      <c r="C238" s="264" t="s">
        <v>251</v>
      </c>
      <c r="D238" s="264" t="s">
        <v>548</v>
      </c>
      <c r="E238" s="265">
        <v>279.23320000000001</v>
      </c>
      <c r="F238" s="266">
        <v>8.8350360000000006</v>
      </c>
      <c r="G238" s="266" t="s">
        <v>441</v>
      </c>
      <c r="H238" s="267">
        <v>24700130</v>
      </c>
      <c r="I238" s="267">
        <v>34096690</v>
      </c>
      <c r="J238" s="267">
        <v>20021620</v>
      </c>
      <c r="K238" s="267">
        <v>5983500</v>
      </c>
      <c r="L238" s="267">
        <v>14422180</v>
      </c>
      <c r="M238" s="267">
        <v>17450900</v>
      </c>
      <c r="N238" s="267">
        <v>29398410</v>
      </c>
      <c r="O238" s="267">
        <v>13002560</v>
      </c>
      <c r="P238" s="159">
        <v>0.44228786522808544</v>
      </c>
      <c r="Q238" s="159">
        <v>1.2100043128015321</v>
      </c>
      <c r="R238" s="160">
        <v>0.19174971877298086</v>
      </c>
    </row>
    <row r="239" spans="1:18" ht="16.5" thickBot="1" x14ac:dyDescent="0.35">
      <c r="A239" s="151">
        <v>237</v>
      </c>
      <c r="B239" s="270" t="s">
        <v>584</v>
      </c>
      <c r="C239" s="264" t="s">
        <v>254</v>
      </c>
      <c r="D239" s="264" t="s">
        <v>548</v>
      </c>
      <c r="E239" s="265">
        <v>277.2176</v>
      </c>
      <c r="F239" s="266">
        <v>8.0957629999999998</v>
      </c>
      <c r="G239" s="266" t="s">
        <v>441</v>
      </c>
      <c r="H239" s="267">
        <v>420457.8</v>
      </c>
      <c r="I239" s="267">
        <v>595933.69999999995</v>
      </c>
      <c r="J239" s="267">
        <v>354453.8</v>
      </c>
      <c r="K239" s="267">
        <v>116169.60000000001</v>
      </c>
      <c r="L239" s="267">
        <v>254128.5</v>
      </c>
      <c r="M239" s="267">
        <v>331258.7</v>
      </c>
      <c r="N239" s="267">
        <v>508195.75</v>
      </c>
      <c r="O239" s="267">
        <v>235311.7</v>
      </c>
      <c r="P239" s="159">
        <v>0.46303358499161007</v>
      </c>
      <c r="Q239" s="159">
        <v>1.3035086580214341</v>
      </c>
      <c r="R239" s="160">
        <v>0.20644830075226217</v>
      </c>
    </row>
    <row r="240" spans="1:18" ht="16.5" thickBot="1" x14ac:dyDescent="0.35">
      <c r="A240" s="151">
        <v>238</v>
      </c>
      <c r="B240" s="263" t="s">
        <v>588</v>
      </c>
      <c r="C240" s="264" t="s">
        <v>249</v>
      </c>
      <c r="D240" s="264" t="s">
        <v>548</v>
      </c>
      <c r="E240" s="265">
        <v>281.24869999999999</v>
      </c>
      <c r="F240" s="266">
        <v>9.7893989999999995</v>
      </c>
      <c r="G240" s="266" t="s">
        <v>441</v>
      </c>
      <c r="H240" s="267">
        <v>30151960</v>
      </c>
      <c r="I240" s="267">
        <v>35528290</v>
      </c>
      <c r="J240" s="267">
        <v>28768570</v>
      </c>
      <c r="K240" s="267">
        <v>13347590</v>
      </c>
      <c r="L240" s="267">
        <v>23886720</v>
      </c>
      <c r="M240" s="267">
        <v>21707000</v>
      </c>
      <c r="N240" s="267">
        <v>32840125</v>
      </c>
      <c r="O240" s="267">
        <v>21058080</v>
      </c>
      <c r="P240" s="159">
        <v>0.64123020238199457</v>
      </c>
      <c r="Q240" s="159">
        <v>0.90874762210969107</v>
      </c>
      <c r="R240" s="160">
        <v>0.28583482508681435</v>
      </c>
    </row>
    <row r="241" spans="1:18" ht="16.5" thickBot="1" x14ac:dyDescent="0.35">
      <c r="A241" s="151">
        <v>239</v>
      </c>
      <c r="B241" s="263" t="s">
        <v>589</v>
      </c>
      <c r="C241" s="264" t="s">
        <v>240</v>
      </c>
      <c r="D241" s="264" t="s">
        <v>548</v>
      </c>
      <c r="E241" s="265">
        <v>227.20150000000001</v>
      </c>
      <c r="F241" s="266">
        <v>8.1279450000000004</v>
      </c>
      <c r="G241" s="266" t="s">
        <v>441</v>
      </c>
      <c r="H241" s="267">
        <v>2438338</v>
      </c>
      <c r="I241" s="267">
        <v>3219193</v>
      </c>
      <c r="J241" s="267">
        <v>2017435</v>
      </c>
      <c r="K241" s="267">
        <v>1617579</v>
      </c>
      <c r="L241" s="267">
        <v>1918366</v>
      </c>
      <c r="M241" s="267">
        <v>2035237</v>
      </c>
      <c r="N241" s="267">
        <v>2828765.5</v>
      </c>
      <c r="O241" s="267">
        <v>1817507</v>
      </c>
      <c r="P241" s="159">
        <v>0.64250889654868881</v>
      </c>
      <c r="Q241" s="159">
        <v>1.06092215979641</v>
      </c>
      <c r="R241" s="160">
        <v>0.1475966100563888</v>
      </c>
    </row>
    <row r="242" spans="1:18" ht="16.5" thickBot="1" x14ac:dyDescent="0.35">
      <c r="A242" s="151">
        <v>240</v>
      </c>
      <c r="B242" s="263" t="s">
        <v>761</v>
      </c>
      <c r="C242" s="264" t="s">
        <v>244</v>
      </c>
      <c r="D242" s="264" t="s">
        <v>548</v>
      </c>
      <c r="E242" s="265">
        <v>225.1859</v>
      </c>
      <c r="F242" s="266">
        <v>6.9523630000000001</v>
      </c>
      <c r="G242" s="266" t="s">
        <v>441</v>
      </c>
      <c r="H242" s="267">
        <v>44846.95</v>
      </c>
      <c r="I242" s="267">
        <v>46897.77</v>
      </c>
      <c r="J242" s="267">
        <v>33278.61</v>
      </c>
      <c r="K242" s="267">
        <v>26289.29</v>
      </c>
      <c r="L242" s="267">
        <v>51776.42</v>
      </c>
      <c r="M242" s="267">
        <v>39938.050000000003</v>
      </c>
      <c r="N242" s="267">
        <v>45872.36</v>
      </c>
      <c r="O242" s="267">
        <v>29783.95</v>
      </c>
      <c r="P242" s="159">
        <v>0.64927878138382245</v>
      </c>
      <c r="Q242" s="159">
        <v>0.77135595701672699</v>
      </c>
      <c r="R242" s="160">
        <v>4.7614779736522075E-2</v>
      </c>
    </row>
    <row r="243" spans="1:18" ht="16.5" thickBot="1" x14ac:dyDescent="0.35">
      <c r="A243" s="151">
        <v>241</v>
      </c>
      <c r="B243" s="263" t="s">
        <v>594</v>
      </c>
      <c r="C243" s="264" t="s">
        <v>595</v>
      </c>
      <c r="D243" s="264" t="s">
        <v>548</v>
      </c>
      <c r="E243" s="265">
        <v>333.20780000000002</v>
      </c>
      <c r="F243" s="266">
        <v>3.9209179999999999</v>
      </c>
      <c r="G243" s="266" t="s">
        <v>441</v>
      </c>
      <c r="H243" s="267">
        <v>6383.6270000000004</v>
      </c>
      <c r="I243" s="267">
        <v>6304.53</v>
      </c>
      <c r="J243" s="267">
        <v>5349.6679999999997</v>
      </c>
      <c r="K243" s="267">
        <v>6217.3450000000003</v>
      </c>
      <c r="L243" s="267">
        <v>7862.1859999999997</v>
      </c>
      <c r="M243" s="267">
        <v>5816.47</v>
      </c>
      <c r="N243" s="267">
        <v>6344.0784999999996</v>
      </c>
      <c r="O243" s="267">
        <v>5783.5064999999995</v>
      </c>
      <c r="P243" s="159">
        <v>0.91163854608671691</v>
      </c>
      <c r="Q243" s="159">
        <v>0.73980315398287455</v>
      </c>
      <c r="R243" s="160">
        <v>0.32700165529013681</v>
      </c>
    </row>
  </sheetData>
  <mergeCells count="4">
    <mergeCell ref="H1:K1"/>
    <mergeCell ref="L1:M1"/>
    <mergeCell ref="N1:O1"/>
    <mergeCell ref="P1:Q1"/>
  </mergeCells>
  <conditionalFormatting sqref="B160:B165">
    <cfRule type="duplicateValues" dxfId="138" priority="20"/>
  </conditionalFormatting>
  <conditionalFormatting sqref="B49">
    <cfRule type="duplicateValues" dxfId="137" priority="18"/>
  </conditionalFormatting>
  <conditionalFormatting sqref="B49">
    <cfRule type="duplicateValues" dxfId="136" priority="19"/>
  </conditionalFormatting>
  <conditionalFormatting sqref="B118">
    <cfRule type="duplicateValues" dxfId="135" priority="16"/>
  </conditionalFormatting>
  <conditionalFormatting sqref="B118">
    <cfRule type="duplicateValues" dxfId="134" priority="17"/>
  </conditionalFormatting>
  <conditionalFormatting sqref="B26">
    <cfRule type="duplicateValues" dxfId="133" priority="14"/>
  </conditionalFormatting>
  <conditionalFormatting sqref="B26">
    <cfRule type="duplicateValues" dxfId="132" priority="15"/>
  </conditionalFormatting>
  <conditionalFormatting sqref="B27">
    <cfRule type="duplicateValues" dxfId="131" priority="12"/>
  </conditionalFormatting>
  <conditionalFormatting sqref="B27">
    <cfRule type="duplicateValues" dxfId="130" priority="13"/>
  </conditionalFormatting>
  <conditionalFormatting sqref="B34">
    <cfRule type="duplicateValues" dxfId="129" priority="11"/>
  </conditionalFormatting>
  <conditionalFormatting sqref="B180:B204 B117 B131:B138 B3:B25 B152:B157 B119:B126 B40:B41 B30:B31 B35:B37 B50:B53 B43:B48 B59:B114">
    <cfRule type="duplicateValues" dxfId="128" priority="21"/>
  </conditionalFormatting>
  <conditionalFormatting sqref="B177:B179 B160:B165">
    <cfRule type="duplicateValues" dxfId="127" priority="22"/>
  </conditionalFormatting>
  <conditionalFormatting sqref="B169:B176">
    <cfRule type="duplicateValues" dxfId="126" priority="23"/>
  </conditionalFormatting>
  <conditionalFormatting sqref="B166:B168">
    <cfRule type="duplicateValues" dxfId="125" priority="24"/>
  </conditionalFormatting>
  <conditionalFormatting sqref="B139:B147">
    <cfRule type="duplicateValues" dxfId="124" priority="25"/>
  </conditionalFormatting>
  <conditionalFormatting sqref="P3:Q228">
    <cfRule type="colorScale" priority="10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R3:R228">
    <cfRule type="colorScale" priority="9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48:B151">
    <cfRule type="duplicateValues" dxfId="123" priority="26"/>
  </conditionalFormatting>
  <conditionalFormatting sqref="B180:B228 B152:B157 B119:B138 B3:B25 B28:B33 B50:B57 B35:B48 B59:B117">
    <cfRule type="duplicateValues" dxfId="122" priority="27"/>
  </conditionalFormatting>
  <conditionalFormatting sqref="P229:Q229">
    <cfRule type="colorScale" priority="8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R229">
    <cfRule type="colorScale" priority="7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P230:Q243">
    <cfRule type="colorScale" priority="6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R230:R243">
    <cfRule type="colorScale" priority="5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58">
    <cfRule type="duplicateValues" dxfId="121" priority="3"/>
  </conditionalFormatting>
  <conditionalFormatting sqref="B58">
    <cfRule type="duplicateValues" dxfId="120" priority="4"/>
  </conditionalFormatting>
  <conditionalFormatting sqref="B158">
    <cfRule type="duplicateValues" dxfId="119" priority="2"/>
  </conditionalFormatting>
  <conditionalFormatting sqref="B159">
    <cfRule type="duplicateValues" dxfId="118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8801-1FCE-4AEF-9482-75E383A16483}">
  <dimension ref="A1:R239"/>
  <sheetViews>
    <sheetView workbookViewId="0"/>
  </sheetViews>
  <sheetFormatPr defaultRowHeight="15" x14ac:dyDescent="0.25"/>
  <sheetData>
    <row r="1" spans="1:18" ht="15.75" thickBot="1" x14ac:dyDescent="0.3">
      <c r="A1" s="122" t="s">
        <v>1262</v>
      </c>
      <c r="E1" s="123"/>
      <c r="F1" s="124"/>
      <c r="G1" s="123"/>
      <c r="H1" s="324" t="s">
        <v>710</v>
      </c>
      <c r="I1" s="324"/>
      <c r="J1" s="324"/>
      <c r="K1" s="324"/>
      <c r="L1" s="325" t="s">
        <v>711</v>
      </c>
      <c r="M1" s="326"/>
      <c r="N1" s="320" t="s">
        <v>469</v>
      </c>
      <c r="O1" s="320"/>
      <c r="P1" s="320" t="s">
        <v>626</v>
      </c>
      <c r="Q1" s="320"/>
      <c r="R1" s="136" t="s">
        <v>712</v>
      </c>
    </row>
    <row r="2" spans="1:18" ht="32.25" thickBot="1" x14ac:dyDescent="0.35">
      <c r="A2" s="142" t="s">
        <v>0</v>
      </c>
      <c r="B2" s="143" t="s">
        <v>1</v>
      </c>
      <c r="C2" s="144" t="s">
        <v>2</v>
      </c>
      <c r="D2" s="145" t="s">
        <v>3</v>
      </c>
      <c r="E2" s="53" t="s">
        <v>4</v>
      </c>
      <c r="F2" s="54" t="s">
        <v>5</v>
      </c>
      <c r="G2" s="53" t="s">
        <v>6</v>
      </c>
      <c r="H2" s="53" t="s">
        <v>713</v>
      </c>
      <c r="I2" s="53" t="s">
        <v>714</v>
      </c>
      <c r="J2" s="53" t="s">
        <v>715</v>
      </c>
      <c r="K2" s="53" t="s">
        <v>716</v>
      </c>
      <c r="L2" s="53" t="s">
        <v>717</v>
      </c>
      <c r="M2" s="53" t="s">
        <v>718</v>
      </c>
      <c r="N2" s="53" t="s">
        <v>719</v>
      </c>
      <c r="O2" s="121" t="s">
        <v>720</v>
      </c>
      <c r="P2" s="121" t="s">
        <v>721</v>
      </c>
      <c r="Q2" s="121" t="s">
        <v>722</v>
      </c>
      <c r="R2" s="121" t="s">
        <v>721</v>
      </c>
    </row>
    <row r="3" spans="1:18" ht="16.5" thickBot="1" x14ac:dyDescent="0.35">
      <c r="A3" s="151">
        <v>1</v>
      </c>
      <c r="B3" s="152" t="s">
        <v>382</v>
      </c>
      <c r="C3" s="153" t="s">
        <v>7</v>
      </c>
      <c r="D3" s="154" t="s">
        <v>327</v>
      </c>
      <c r="E3" s="155">
        <v>90.055599999999998</v>
      </c>
      <c r="F3" s="156">
        <v>0.65629079999999995</v>
      </c>
      <c r="G3" s="156" t="s">
        <v>440</v>
      </c>
      <c r="H3" s="157">
        <v>236053900</v>
      </c>
      <c r="I3" s="157">
        <v>238586400</v>
      </c>
      <c r="J3" s="157">
        <v>298951100</v>
      </c>
      <c r="K3" s="157">
        <v>264698400</v>
      </c>
      <c r="L3" s="157">
        <v>272364700</v>
      </c>
      <c r="M3" s="157">
        <v>196187200</v>
      </c>
      <c r="N3" s="158">
        <f t="shared" ref="N3:N66" si="0">MEDIAN(H3:I3)</f>
        <v>237320150</v>
      </c>
      <c r="O3" s="158">
        <f t="shared" ref="O3:O66" si="1">MEDIAN(J3:K3)</f>
        <v>281824750</v>
      </c>
      <c r="P3" s="159">
        <f>O3/N3</f>
        <v>1.1875297988813844</v>
      </c>
      <c r="Q3" s="159">
        <f t="shared" ref="Q3:Q66" si="2">M3/L3</f>
        <v>0.72031067168395901</v>
      </c>
      <c r="R3" s="160">
        <f t="shared" ref="R3:R66" si="3">TTEST(H3:I3,J3:K3,2,2)</f>
        <v>0.12219722635309882</v>
      </c>
    </row>
    <row r="4" spans="1:18" ht="16.5" thickBot="1" x14ac:dyDescent="0.35">
      <c r="A4" s="151">
        <v>2</v>
      </c>
      <c r="B4" s="152" t="s">
        <v>384</v>
      </c>
      <c r="C4" s="153" t="s">
        <v>9</v>
      </c>
      <c r="D4" s="154" t="s">
        <v>327</v>
      </c>
      <c r="E4" s="155">
        <v>133.0607</v>
      </c>
      <c r="F4" s="156">
        <v>0.64947279999999996</v>
      </c>
      <c r="G4" s="156" t="s">
        <v>440</v>
      </c>
      <c r="H4" s="157">
        <v>3856669</v>
      </c>
      <c r="I4" s="157">
        <v>4626496</v>
      </c>
      <c r="J4" s="157">
        <v>7166748</v>
      </c>
      <c r="K4" s="157">
        <v>5745664</v>
      </c>
      <c r="L4" s="157">
        <v>3909646</v>
      </c>
      <c r="M4" s="157">
        <v>1433054</v>
      </c>
      <c r="N4" s="158">
        <f t="shared" si="0"/>
        <v>4241582.5</v>
      </c>
      <c r="O4" s="158">
        <f t="shared" si="1"/>
        <v>6456206</v>
      </c>
      <c r="P4" s="159">
        <f t="shared" ref="P4:P67" si="4">O4/N4</f>
        <v>1.5221219910257551</v>
      </c>
      <c r="Q4" s="159">
        <f t="shared" si="2"/>
        <v>0.36654316017358091</v>
      </c>
      <c r="R4" s="160">
        <f t="shared" si="3"/>
        <v>0.11134612727407711</v>
      </c>
    </row>
    <row r="5" spans="1:18" ht="16.5" thickBot="1" x14ac:dyDescent="0.35">
      <c r="A5" s="151">
        <v>3</v>
      </c>
      <c r="B5" s="152" t="s">
        <v>385</v>
      </c>
      <c r="C5" s="153" t="s">
        <v>10</v>
      </c>
      <c r="D5" s="154" t="s">
        <v>327</v>
      </c>
      <c r="E5" s="155">
        <v>134.04480000000001</v>
      </c>
      <c r="F5" s="156">
        <v>0.65953640000000002</v>
      </c>
      <c r="G5" s="156" t="s">
        <v>440</v>
      </c>
      <c r="H5" s="157">
        <v>12525720</v>
      </c>
      <c r="I5" s="157">
        <v>10861890</v>
      </c>
      <c r="J5" s="157">
        <v>8155976</v>
      </c>
      <c r="K5" s="157">
        <v>4216516</v>
      </c>
      <c r="L5" s="157">
        <v>4960560</v>
      </c>
      <c r="M5" s="157">
        <v>9685447</v>
      </c>
      <c r="N5" s="158">
        <f t="shared" si="0"/>
        <v>11693805</v>
      </c>
      <c r="O5" s="158">
        <f t="shared" si="1"/>
        <v>6186246</v>
      </c>
      <c r="P5" s="159">
        <f t="shared" si="4"/>
        <v>0.52901908318122293</v>
      </c>
      <c r="Q5" s="159">
        <f t="shared" si="2"/>
        <v>1.9524906462173626</v>
      </c>
      <c r="R5" s="160">
        <f t="shared" si="3"/>
        <v>0.12342950902333449</v>
      </c>
    </row>
    <row r="6" spans="1:18" ht="16.5" thickBot="1" x14ac:dyDescent="0.35">
      <c r="A6" s="151">
        <v>4</v>
      </c>
      <c r="B6" s="152" t="s">
        <v>723</v>
      </c>
      <c r="C6" s="153" t="s">
        <v>724</v>
      </c>
      <c r="D6" s="154" t="s">
        <v>327</v>
      </c>
      <c r="E6" s="155">
        <v>122.0274</v>
      </c>
      <c r="F6" s="156">
        <v>0.66376999999999997</v>
      </c>
      <c r="G6" s="156" t="s">
        <v>440</v>
      </c>
      <c r="H6" s="157">
        <v>3547603</v>
      </c>
      <c r="I6" s="157">
        <v>4073203</v>
      </c>
      <c r="J6" s="157">
        <v>1516088</v>
      </c>
      <c r="K6" s="157">
        <v>2903675</v>
      </c>
      <c r="L6" s="157">
        <v>3086081</v>
      </c>
      <c r="M6" s="157">
        <v>2255953</v>
      </c>
      <c r="N6" s="158">
        <f t="shared" si="0"/>
        <v>3810403</v>
      </c>
      <c r="O6" s="158">
        <f t="shared" si="1"/>
        <v>2209881.5</v>
      </c>
      <c r="P6" s="159">
        <f t="shared" si="4"/>
        <v>0.57996004622083286</v>
      </c>
      <c r="Q6" s="159">
        <f t="shared" si="2"/>
        <v>0.73100900462431151</v>
      </c>
      <c r="R6" s="160">
        <f t="shared" si="3"/>
        <v>0.16367908666238984</v>
      </c>
    </row>
    <row r="7" spans="1:18" ht="16.5" thickBot="1" x14ac:dyDescent="0.35">
      <c r="A7" s="151">
        <v>5</v>
      </c>
      <c r="B7" s="152" t="s">
        <v>386</v>
      </c>
      <c r="C7" s="153" t="s">
        <v>11</v>
      </c>
      <c r="D7" s="154" t="s">
        <v>327</v>
      </c>
      <c r="E7" s="155">
        <v>148.06039999999999</v>
      </c>
      <c r="F7" s="156">
        <v>0.66113639999999996</v>
      </c>
      <c r="G7" s="156" t="s">
        <v>440</v>
      </c>
      <c r="H7" s="157">
        <v>79546700</v>
      </c>
      <c r="I7" s="157">
        <v>83147340</v>
      </c>
      <c r="J7" s="157">
        <v>117274700</v>
      </c>
      <c r="K7" s="157">
        <v>69647140</v>
      </c>
      <c r="L7" s="157">
        <v>66134090</v>
      </c>
      <c r="M7" s="157">
        <v>81819720</v>
      </c>
      <c r="N7" s="158">
        <f t="shared" si="0"/>
        <v>81347020</v>
      </c>
      <c r="O7" s="158">
        <f t="shared" si="1"/>
        <v>93460920</v>
      </c>
      <c r="P7" s="159">
        <f t="shared" si="4"/>
        <v>1.1489163339972379</v>
      </c>
      <c r="Q7" s="159">
        <f t="shared" si="2"/>
        <v>1.2371791915485644</v>
      </c>
      <c r="R7" s="160">
        <f t="shared" si="3"/>
        <v>0.6623834942661031</v>
      </c>
    </row>
    <row r="8" spans="1:18" ht="16.5" thickBot="1" x14ac:dyDescent="0.35">
      <c r="A8" s="151">
        <v>6</v>
      </c>
      <c r="B8" s="152" t="s">
        <v>387</v>
      </c>
      <c r="C8" s="153" t="s">
        <v>12</v>
      </c>
      <c r="D8" s="154" t="s">
        <v>327</v>
      </c>
      <c r="E8" s="155">
        <v>147.07640000000001</v>
      </c>
      <c r="F8" s="156">
        <v>0.65664540000000005</v>
      </c>
      <c r="G8" s="156" t="s">
        <v>440</v>
      </c>
      <c r="H8" s="157">
        <v>189157400</v>
      </c>
      <c r="I8" s="157">
        <v>227016100</v>
      </c>
      <c r="J8" s="157">
        <v>272859100</v>
      </c>
      <c r="K8" s="157">
        <v>321627200</v>
      </c>
      <c r="L8" s="157">
        <v>400069300</v>
      </c>
      <c r="M8" s="157">
        <v>422208100</v>
      </c>
      <c r="N8" s="158">
        <f t="shared" si="0"/>
        <v>208086750</v>
      </c>
      <c r="O8" s="158">
        <f t="shared" si="1"/>
        <v>297243150</v>
      </c>
      <c r="P8" s="159">
        <f t="shared" si="4"/>
        <v>1.4284578427026229</v>
      </c>
      <c r="Q8" s="159">
        <f t="shared" si="2"/>
        <v>1.0553374127932336</v>
      </c>
      <c r="R8" s="160">
        <f t="shared" si="3"/>
        <v>0.10188587975027663</v>
      </c>
    </row>
    <row r="9" spans="1:18" ht="16.5" thickBot="1" x14ac:dyDescent="0.35">
      <c r="A9" s="151">
        <v>7</v>
      </c>
      <c r="B9" s="152" t="s">
        <v>13</v>
      </c>
      <c r="C9" s="153" t="s">
        <v>14</v>
      </c>
      <c r="D9" s="154" t="s">
        <v>327</v>
      </c>
      <c r="E9" s="155">
        <v>76.040099999999995</v>
      </c>
      <c r="F9" s="156">
        <v>0.66077269999999999</v>
      </c>
      <c r="G9" s="156" t="s">
        <v>440</v>
      </c>
      <c r="H9" s="157">
        <v>11348270</v>
      </c>
      <c r="I9" s="157">
        <v>10468390</v>
      </c>
      <c r="J9" s="157">
        <v>13128260</v>
      </c>
      <c r="K9" s="157">
        <v>13084260</v>
      </c>
      <c r="L9" s="157">
        <v>10795890</v>
      </c>
      <c r="M9" s="157">
        <v>8533557</v>
      </c>
      <c r="N9" s="158">
        <f t="shared" si="0"/>
        <v>10908330</v>
      </c>
      <c r="O9" s="158">
        <f t="shared" si="1"/>
        <v>13106260</v>
      </c>
      <c r="P9" s="159">
        <f t="shared" si="4"/>
        <v>1.2014909706618704</v>
      </c>
      <c r="Q9" s="159">
        <f t="shared" si="2"/>
        <v>0.7904449748932233</v>
      </c>
      <c r="R9" s="160">
        <f t="shared" si="3"/>
        <v>3.7896206341766263E-2</v>
      </c>
    </row>
    <row r="10" spans="1:18" ht="16.5" thickBot="1" x14ac:dyDescent="0.35">
      <c r="A10" s="151">
        <v>8</v>
      </c>
      <c r="B10" s="152" t="s">
        <v>388</v>
      </c>
      <c r="C10" s="153" t="s">
        <v>15</v>
      </c>
      <c r="D10" s="154" t="s">
        <v>327</v>
      </c>
      <c r="E10" s="155">
        <v>156.07679999999999</v>
      </c>
      <c r="F10" s="156">
        <v>0.61398180000000002</v>
      </c>
      <c r="G10" s="156" t="s">
        <v>440</v>
      </c>
      <c r="H10" s="157">
        <v>52601210</v>
      </c>
      <c r="I10" s="157">
        <v>53307180</v>
      </c>
      <c r="J10" s="157">
        <v>49137390</v>
      </c>
      <c r="K10" s="157">
        <v>49834900</v>
      </c>
      <c r="L10" s="157">
        <v>47054200</v>
      </c>
      <c r="M10" s="157">
        <v>60089970</v>
      </c>
      <c r="N10" s="158">
        <f t="shared" si="0"/>
        <v>52954195</v>
      </c>
      <c r="O10" s="158">
        <f t="shared" si="1"/>
        <v>49486145</v>
      </c>
      <c r="P10" s="159">
        <f t="shared" si="4"/>
        <v>0.93450849361415089</v>
      </c>
      <c r="Q10" s="159">
        <f t="shared" si="2"/>
        <v>1.2770373314178118</v>
      </c>
      <c r="R10" s="160">
        <f t="shared" si="3"/>
        <v>1.9864377288507339E-2</v>
      </c>
    </row>
    <row r="11" spans="1:18" ht="16.5" thickBot="1" x14ac:dyDescent="0.35">
      <c r="A11" s="151">
        <v>9</v>
      </c>
      <c r="B11" s="152" t="s">
        <v>389</v>
      </c>
      <c r="C11" s="153" t="s">
        <v>16</v>
      </c>
      <c r="D11" s="154" t="s">
        <v>327</v>
      </c>
      <c r="E11" s="155">
        <v>132.102</v>
      </c>
      <c r="F11" s="156">
        <v>0.69165449999999995</v>
      </c>
      <c r="G11" s="156" t="s">
        <v>440</v>
      </c>
      <c r="H11" s="157">
        <v>341888800</v>
      </c>
      <c r="I11" s="157">
        <v>344988300</v>
      </c>
      <c r="J11" s="157">
        <v>253052300</v>
      </c>
      <c r="K11" s="157">
        <v>319382500</v>
      </c>
      <c r="L11" s="157">
        <v>294128000</v>
      </c>
      <c r="M11" s="157">
        <v>172770000</v>
      </c>
      <c r="N11" s="158">
        <f t="shared" si="0"/>
        <v>343438550</v>
      </c>
      <c r="O11" s="158">
        <f t="shared" si="1"/>
        <v>286217400</v>
      </c>
      <c r="P11" s="159">
        <f t="shared" si="4"/>
        <v>0.83338751575791359</v>
      </c>
      <c r="Q11" s="159">
        <f t="shared" si="2"/>
        <v>0.58739732361420882</v>
      </c>
      <c r="R11" s="160">
        <f t="shared" si="3"/>
        <v>0.22694667579454797</v>
      </c>
    </row>
    <row r="12" spans="1:18" ht="16.5" thickBot="1" x14ac:dyDescent="0.35">
      <c r="A12" s="151">
        <v>10</v>
      </c>
      <c r="B12" s="152" t="s">
        <v>390</v>
      </c>
      <c r="C12" s="153" t="s">
        <v>17</v>
      </c>
      <c r="D12" s="154" t="s">
        <v>327</v>
      </c>
      <c r="E12" s="155">
        <v>147.11279999999999</v>
      </c>
      <c r="F12" s="156">
        <v>0.61146370000000005</v>
      </c>
      <c r="G12" s="156" t="s">
        <v>440</v>
      </c>
      <c r="H12" s="157">
        <v>51883090</v>
      </c>
      <c r="I12" s="157">
        <v>59660740</v>
      </c>
      <c r="J12" s="157">
        <v>35692110</v>
      </c>
      <c r="K12" s="157">
        <v>38078320</v>
      </c>
      <c r="L12" s="157">
        <v>44001940</v>
      </c>
      <c r="M12" s="157">
        <v>29317710</v>
      </c>
      <c r="N12" s="158">
        <f t="shared" si="0"/>
        <v>55771915</v>
      </c>
      <c r="O12" s="158">
        <f t="shared" si="1"/>
        <v>36885215</v>
      </c>
      <c r="P12" s="159">
        <f t="shared" si="4"/>
        <v>0.66135823021318163</v>
      </c>
      <c r="Q12" s="159">
        <f t="shared" si="2"/>
        <v>0.66628221392056808</v>
      </c>
      <c r="R12" s="160">
        <f t="shared" si="3"/>
        <v>4.3389890078049449E-2</v>
      </c>
    </row>
    <row r="13" spans="1:18" ht="16.5" thickBot="1" x14ac:dyDescent="0.35">
      <c r="A13" s="151">
        <v>11</v>
      </c>
      <c r="B13" s="152" t="s">
        <v>391</v>
      </c>
      <c r="C13" s="153" t="s">
        <v>18</v>
      </c>
      <c r="D13" s="154" t="s">
        <v>327</v>
      </c>
      <c r="E13" s="155">
        <v>150.0583</v>
      </c>
      <c r="F13" s="156">
        <v>0.69273629999999997</v>
      </c>
      <c r="G13" s="156" t="s">
        <v>440</v>
      </c>
      <c r="H13" s="157">
        <v>66017930</v>
      </c>
      <c r="I13" s="157">
        <v>57430520</v>
      </c>
      <c r="J13" s="157">
        <v>39357650</v>
      </c>
      <c r="K13" s="157">
        <v>61533360</v>
      </c>
      <c r="L13" s="157">
        <v>42439200</v>
      </c>
      <c r="M13" s="157">
        <v>22033410</v>
      </c>
      <c r="N13" s="158">
        <f t="shared" si="0"/>
        <v>61724225</v>
      </c>
      <c r="O13" s="158">
        <f t="shared" si="1"/>
        <v>50445505</v>
      </c>
      <c r="P13" s="159">
        <f t="shared" si="4"/>
        <v>0.81727239183643052</v>
      </c>
      <c r="Q13" s="159">
        <f t="shared" si="2"/>
        <v>0.51917590341005482</v>
      </c>
      <c r="R13" s="160">
        <f t="shared" si="3"/>
        <v>0.44295817042498253</v>
      </c>
    </row>
    <row r="14" spans="1:18" ht="16.5" thickBot="1" x14ac:dyDescent="0.35">
      <c r="A14" s="151">
        <v>12</v>
      </c>
      <c r="B14" s="152" t="s">
        <v>392</v>
      </c>
      <c r="C14" s="153" t="s">
        <v>19</v>
      </c>
      <c r="D14" s="154" t="s">
        <v>327</v>
      </c>
      <c r="E14" s="155">
        <v>166.08619999999999</v>
      </c>
      <c r="F14" s="156">
        <v>0.6847818</v>
      </c>
      <c r="G14" s="156" t="s">
        <v>440</v>
      </c>
      <c r="H14" s="157">
        <v>61281490</v>
      </c>
      <c r="I14" s="157">
        <v>58234240</v>
      </c>
      <c r="J14" s="157">
        <v>31565310</v>
      </c>
      <c r="K14" s="157">
        <v>57529470</v>
      </c>
      <c r="L14" s="157">
        <v>48803240</v>
      </c>
      <c r="M14" s="157">
        <v>25219030</v>
      </c>
      <c r="N14" s="158">
        <f t="shared" si="0"/>
        <v>59757865</v>
      </c>
      <c r="O14" s="158">
        <f t="shared" si="1"/>
        <v>44547390</v>
      </c>
      <c r="P14" s="159">
        <f t="shared" si="4"/>
        <v>0.7454648856681878</v>
      </c>
      <c r="Q14" s="159">
        <f t="shared" si="2"/>
        <v>0.51674909288809512</v>
      </c>
      <c r="R14" s="160">
        <f t="shared" si="3"/>
        <v>0.36461222160871876</v>
      </c>
    </row>
    <row r="15" spans="1:18" ht="16.5" thickBot="1" x14ac:dyDescent="0.35">
      <c r="A15" s="151">
        <v>13</v>
      </c>
      <c r="B15" s="152" t="s">
        <v>393</v>
      </c>
      <c r="C15" s="153" t="s">
        <v>20</v>
      </c>
      <c r="D15" s="154" t="s">
        <v>327</v>
      </c>
      <c r="E15" s="155">
        <v>116.07089999999999</v>
      </c>
      <c r="F15" s="156">
        <v>0.67723639999999996</v>
      </c>
      <c r="G15" s="156" t="s">
        <v>440</v>
      </c>
      <c r="H15" s="157">
        <v>146903400</v>
      </c>
      <c r="I15" s="157">
        <v>130815600</v>
      </c>
      <c r="J15" s="157">
        <v>141297200</v>
      </c>
      <c r="K15" s="157">
        <v>180501800</v>
      </c>
      <c r="L15" s="157">
        <v>127665700</v>
      </c>
      <c r="M15" s="157">
        <v>83794530</v>
      </c>
      <c r="N15" s="158">
        <f t="shared" si="0"/>
        <v>138859500</v>
      </c>
      <c r="O15" s="158">
        <f t="shared" si="1"/>
        <v>160899500</v>
      </c>
      <c r="P15" s="159">
        <f t="shared" si="4"/>
        <v>1.158721585487489</v>
      </c>
      <c r="Q15" s="159">
        <f t="shared" si="2"/>
        <v>0.65635899070776249</v>
      </c>
      <c r="R15" s="160">
        <f t="shared" si="3"/>
        <v>0.40749061197451086</v>
      </c>
    </row>
    <row r="16" spans="1:18" ht="16.5" thickBot="1" x14ac:dyDescent="0.35">
      <c r="A16" s="151">
        <v>14</v>
      </c>
      <c r="B16" s="152" t="s">
        <v>394</v>
      </c>
      <c r="C16" s="153" t="s">
        <v>21</v>
      </c>
      <c r="D16" s="154" t="s">
        <v>327</v>
      </c>
      <c r="E16" s="155">
        <v>106.05029999999999</v>
      </c>
      <c r="F16" s="156">
        <v>0.65517270000000005</v>
      </c>
      <c r="G16" s="156" t="s">
        <v>440</v>
      </c>
      <c r="H16" s="157">
        <v>7405334</v>
      </c>
      <c r="I16" s="157">
        <v>7698676</v>
      </c>
      <c r="J16" s="157">
        <v>5067472</v>
      </c>
      <c r="K16" s="157">
        <v>5902370</v>
      </c>
      <c r="L16" s="157">
        <v>5052264</v>
      </c>
      <c r="M16" s="157">
        <v>3412294</v>
      </c>
      <c r="N16" s="158">
        <f t="shared" si="0"/>
        <v>7552005</v>
      </c>
      <c r="O16" s="158">
        <f t="shared" si="1"/>
        <v>5484921</v>
      </c>
      <c r="P16" s="159">
        <f t="shared" si="4"/>
        <v>0.72628672782923209</v>
      </c>
      <c r="Q16" s="159">
        <f t="shared" si="2"/>
        <v>0.67539898944314869</v>
      </c>
      <c r="R16" s="160">
        <f t="shared" si="3"/>
        <v>4.2892380127523007E-2</v>
      </c>
    </row>
    <row r="17" spans="1:18" ht="16.5" thickBot="1" x14ac:dyDescent="0.35">
      <c r="A17" s="151">
        <v>15</v>
      </c>
      <c r="B17" s="152" t="s">
        <v>395</v>
      </c>
      <c r="C17" s="153" t="s">
        <v>22</v>
      </c>
      <c r="D17" s="154" t="s">
        <v>327</v>
      </c>
      <c r="E17" s="155">
        <v>120.0658</v>
      </c>
      <c r="F17" s="156">
        <v>0.67856349999999999</v>
      </c>
      <c r="G17" s="156" t="s">
        <v>440</v>
      </c>
      <c r="H17" s="157">
        <v>23287070</v>
      </c>
      <c r="I17" s="157">
        <v>28890770</v>
      </c>
      <c r="J17" s="157">
        <v>18263000</v>
      </c>
      <c r="K17" s="157">
        <v>23374320</v>
      </c>
      <c r="L17" s="157">
        <v>22539620</v>
      </c>
      <c r="M17" s="157">
        <v>10332960</v>
      </c>
      <c r="N17" s="158">
        <f t="shared" si="0"/>
        <v>26088920</v>
      </c>
      <c r="O17" s="158">
        <f t="shared" si="1"/>
        <v>20818660</v>
      </c>
      <c r="P17" s="159">
        <f t="shared" si="4"/>
        <v>0.79798857139352641</v>
      </c>
      <c r="Q17" s="159">
        <f t="shared" si="2"/>
        <v>0.45843541284192013</v>
      </c>
      <c r="R17" s="160">
        <f t="shared" si="3"/>
        <v>0.29909791478933201</v>
      </c>
    </row>
    <row r="18" spans="1:18" ht="16.5" thickBot="1" x14ac:dyDescent="0.35">
      <c r="A18" s="151">
        <v>16</v>
      </c>
      <c r="B18" s="152" t="s">
        <v>396</v>
      </c>
      <c r="C18" s="153" t="s">
        <v>329</v>
      </c>
      <c r="D18" s="154" t="s">
        <v>327</v>
      </c>
      <c r="E18" s="155">
        <v>205.09700000000001</v>
      </c>
      <c r="F18" s="156">
        <v>0.6985112</v>
      </c>
      <c r="G18" s="156" t="s">
        <v>440</v>
      </c>
      <c r="H18" s="157">
        <v>4486234</v>
      </c>
      <c r="I18" s="157">
        <v>3608241</v>
      </c>
      <c r="J18" s="157">
        <v>2905598</v>
      </c>
      <c r="K18" s="157">
        <v>4598354</v>
      </c>
      <c r="L18" s="157">
        <v>3439484</v>
      </c>
      <c r="M18" s="157">
        <v>2463428</v>
      </c>
      <c r="N18" s="158">
        <f t="shared" si="0"/>
        <v>4047237.5</v>
      </c>
      <c r="O18" s="158">
        <f t="shared" si="1"/>
        <v>3751976</v>
      </c>
      <c r="P18" s="159">
        <f t="shared" si="4"/>
        <v>0.92704616420459629</v>
      </c>
      <c r="Q18" s="159">
        <f t="shared" si="2"/>
        <v>0.71622022373123406</v>
      </c>
      <c r="R18" s="160">
        <f t="shared" si="3"/>
        <v>0.78609442618720382</v>
      </c>
    </row>
    <row r="19" spans="1:18" ht="16.5" thickBot="1" x14ac:dyDescent="0.35">
      <c r="A19" s="151">
        <v>17</v>
      </c>
      <c r="B19" s="152" t="s">
        <v>397</v>
      </c>
      <c r="C19" s="153" t="s">
        <v>23</v>
      </c>
      <c r="D19" s="154" t="s">
        <v>327</v>
      </c>
      <c r="E19" s="155">
        <v>182.08109999999999</v>
      </c>
      <c r="F19" s="156">
        <v>0.69326359999999998</v>
      </c>
      <c r="G19" s="156" t="s">
        <v>440</v>
      </c>
      <c r="H19" s="157">
        <v>66814160</v>
      </c>
      <c r="I19" s="157">
        <v>64787160</v>
      </c>
      <c r="J19" s="157">
        <v>43476740</v>
      </c>
      <c r="K19" s="157">
        <v>68656300</v>
      </c>
      <c r="L19" s="157">
        <v>52933070</v>
      </c>
      <c r="M19" s="157">
        <v>34343350</v>
      </c>
      <c r="N19" s="158">
        <f t="shared" si="0"/>
        <v>65800660</v>
      </c>
      <c r="O19" s="158">
        <f t="shared" si="1"/>
        <v>56066520</v>
      </c>
      <c r="P19" s="159">
        <f t="shared" si="4"/>
        <v>0.85206622547554989</v>
      </c>
      <c r="Q19" s="159">
        <f t="shared" si="2"/>
        <v>0.64880706900242135</v>
      </c>
      <c r="R19" s="160">
        <f t="shared" si="3"/>
        <v>0.52148501724000107</v>
      </c>
    </row>
    <row r="20" spans="1:18" ht="16.5" thickBot="1" x14ac:dyDescent="0.35">
      <c r="A20" s="151">
        <v>18</v>
      </c>
      <c r="B20" s="152" t="s">
        <v>398</v>
      </c>
      <c r="C20" s="153" t="s">
        <v>24</v>
      </c>
      <c r="D20" s="154" t="s">
        <v>327</v>
      </c>
      <c r="E20" s="155">
        <v>118.0865</v>
      </c>
      <c r="F20" s="156">
        <v>0.66905460000000005</v>
      </c>
      <c r="G20" s="156" t="s">
        <v>440</v>
      </c>
      <c r="H20" s="157">
        <v>1443797000</v>
      </c>
      <c r="I20" s="157">
        <v>1116810000</v>
      </c>
      <c r="J20" s="157">
        <v>1380255000</v>
      </c>
      <c r="K20" s="157">
        <v>968740000</v>
      </c>
      <c r="L20" s="157">
        <v>1145043000</v>
      </c>
      <c r="M20" s="157">
        <v>1305490000</v>
      </c>
      <c r="N20" s="158">
        <f t="shared" si="0"/>
        <v>1280303500</v>
      </c>
      <c r="O20" s="158">
        <f t="shared" si="1"/>
        <v>1174497500</v>
      </c>
      <c r="P20" s="159">
        <f t="shared" si="4"/>
        <v>0.91735865753706058</v>
      </c>
      <c r="Q20" s="159">
        <f t="shared" si="2"/>
        <v>1.1401231220137584</v>
      </c>
      <c r="R20" s="160">
        <f t="shared" si="3"/>
        <v>0.72619557502817134</v>
      </c>
    </row>
    <row r="21" spans="1:18" ht="16.5" thickBot="1" x14ac:dyDescent="0.35">
      <c r="A21" s="151">
        <v>19</v>
      </c>
      <c r="B21" s="133" t="s">
        <v>291</v>
      </c>
      <c r="C21" s="134" t="s">
        <v>292</v>
      </c>
      <c r="D21" s="135" t="s">
        <v>27</v>
      </c>
      <c r="E21" s="161">
        <v>505.98840000000001</v>
      </c>
      <c r="F21" s="162">
        <v>0.51907999999999999</v>
      </c>
      <c r="G21" s="162" t="s">
        <v>441</v>
      </c>
      <c r="H21" s="163">
        <v>128784.9</v>
      </c>
      <c r="I21" s="163">
        <v>126412.9</v>
      </c>
      <c r="J21" s="163">
        <v>148304.79999999999</v>
      </c>
      <c r="K21" s="163">
        <v>144381.5</v>
      </c>
      <c r="L21" s="163">
        <v>195315.1</v>
      </c>
      <c r="M21" s="163">
        <v>433102.2</v>
      </c>
      <c r="N21" s="158">
        <f t="shared" si="0"/>
        <v>127598.9</v>
      </c>
      <c r="O21" s="158">
        <f t="shared" si="1"/>
        <v>146343.15</v>
      </c>
      <c r="P21" s="159">
        <f t="shared" si="4"/>
        <v>1.1468997773491778</v>
      </c>
      <c r="Q21" s="159">
        <f t="shared" si="2"/>
        <v>2.2174537452557432</v>
      </c>
      <c r="R21" s="160">
        <f t="shared" si="3"/>
        <v>1.462841599564488E-2</v>
      </c>
    </row>
    <row r="22" spans="1:18" ht="16.5" thickBot="1" x14ac:dyDescent="0.35">
      <c r="A22" s="151">
        <v>20</v>
      </c>
      <c r="B22" s="133" t="s">
        <v>25</v>
      </c>
      <c r="C22" s="134" t="s">
        <v>26</v>
      </c>
      <c r="D22" s="135" t="s">
        <v>27</v>
      </c>
      <c r="E22" s="161">
        <v>426.02210000000002</v>
      </c>
      <c r="F22" s="162">
        <v>0.52176359999999999</v>
      </c>
      <c r="G22" s="162" t="s">
        <v>441</v>
      </c>
      <c r="H22" s="163">
        <v>2793842</v>
      </c>
      <c r="I22" s="163">
        <v>2194563</v>
      </c>
      <c r="J22" s="163">
        <v>2931239</v>
      </c>
      <c r="K22" s="163">
        <v>2845568</v>
      </c>
      <c r="L22" s="163">
        <v>3339137</v>
      </c>
      <c r="M22" s="163">
        <v>5753054</v>
      </c>
      <c r="N22" s="158">
        <f t="shared" si="0"/>
        <v>2494202.5</v>
      </c>
      <c r="O22" s="158">
        <f t="shared" si="1"/>
        <v>2888403.5</v>
      </c>
      <c r="P22" s="159">
        <f t="shared" si="4"/>
        <v>1.1580469107861131</v>
      </c>
      <c r="Q22" s="159">
        <f t="shared" si="2"/>
        <v>1.7229164302033728</v>
      </c>
      <c r="R22" s="160">
        <f t="shared" si="3"/>
        <v>0.32258654103049944</v>
      </c>
    </row>
    <row r="23" spans="1:18" ht="16.5" thickBot="1" x14ac:dyDescent="0.35">
      <c r="A23" s="151">
        <v>21</v>
      </c>
      <c r="B23" s="133" t="s">
        <v>28</v>
      </c>
      <c r="C23" s="134" t="s">
        <v>29</v>
      </c>
      <c r="D23" s="135" t="s">
        <v>27</v>
      </c>
      <c r="E23" s="161">
        <v>348.06970000000001</v>
      </c>
      <c r="F23" s="162">
        <v>0.67806370000000005</v>
      </c>
      <c r="G23" s="162" t="s">
        <v>440</v>
      </c>
      <c r="H23" s="163">
        <v>47795440</v>
      </c>
      <c r="I23" s="163">
        <v>75169770</v>
      </c>
      <c r="J23" s="163">
        <v>59320290</v>
      </c>
      <c r="K23" s="163">
        <v>99820420</v>
      </c>
      <c r="L23" s="163">
        <v>160614200</v>
      </c>
      <c r="M23" s="163">
        <v>194413200</v>
      </c>
      <c r="N23" s="158">
        <f t="shared" si="0"/>
        <v>61482605</v>
      </c>
      <c r="O23" s="158">
        <f t="shared" si="1"/>
        <v>79570355</v>
      </c>
      <c r="P23" s="159">
        <f t="shared" si="4"/>
        <v>1.2941929672628543</v>
      </c>
      <c r="Q23" s="159">
        <f t="shared" si="2"/>
        <v>1.210435939039014</v>
      </c>
      <c r="R23" s="160">
        <f t="shared" si="3"/>
        <v>0.53635995520080981</v>
      </c>
    </row>
    <row r="24" spans="1:18" ht="16.5" thickBot="1" x14ac:dyDescent="0.35">
      <c r="A24" s="151">
        <v>22</v>
      </c>
      <c r="B24" s="133" t="s">
        <v>802</v>
      </c>
      <c r="C24" s="134" t="s">
        <v>803</v>
      </c>
      <c r="D24" s="135" t="s">
        <v>27</v>
      </c>
      <c r="E24" s="161">
        <v>332.07749999999999</v>
      </c>
      <c r="F24" s="162">
        <v>0.70786669999999996</v>
      </c>
      <c r="G24" s="162" t="s">
        <v>440</v>
      </c>
      <c r="H24" s="163">
        <v>62637.86</v>
      </c>
      <c r="I24" s="163">
        <v>81884.490000000005</v>
      </c>
      <c r="J24" s="163">
        <v>38788.81</v>
      </c>
      <c r="K24" s="163">
        <v>72479.34</v>
      </c>
      <c r="L24" s="163">
        <v>30777.91</v>
      </c>
      <c r="M24" s="163">
        <v>50471.48</v>
      </c>
      <c r="N24" s="158">
        <f t="shared" si="0"/>
        <v>72261.175000000003</v>
      </c>
      <c r="O24" s="158">
        <f t="shared" si="1"/>
        <v>55634.074999999997</v>
      </c>
      <c r="P24" s="159">
        <f t="shared" si="4"/>
        <v>0.76990271746895889</v>
      </c>
      <c r="Q24" s="159">
        <f t="shared" si="2"/>
        <v>1.6398605363392122</v>
      </c>
      <c r="R24" s="160">
        <f t="shared" si="3"/>
        <v>0.48171810123786074</v>
      </c>
    </row>
    <row r="25" spans="1:18" ht="16.5" thickBot="1" x14ac:dyDescent="0.35">
      <c r="A25" s="151">
        <v>23</v>
      </c>
      <c r="B25" s="133" t="s">
        <v>57</v>
      </c>
      <c r="C25" s="134" t="s">
        <v>58</v>
      </c>
      <c r="D25" s="135" t="s">
        <v>27</v>
      </c>
      <c r="E25" s="161">
        <v>268.1035</v>
      </c>
      <c r="F25" s="162">
        <v>0.68951819999999997</v>
      </c>
      <c r="G25" s="162" t="s">
        <v>440</v>
      </c>
      <c r="H25" s="163">
        <v>108360600</v>
      </c>
      <c r="I25" s="163">
        <v>171182300</v>
      </c>
      <c r="J25" s="163">
        <v>113299800</v>
      </c>
      <c r="K25" s="163">
        <v>138951000</v>
      </c>
      <c r="L25" s="163">
        <v>64990160</v>
      </c>
      <c r="M25" s="163">
        <v>38495420</v>
      </c>
      <c r="N25" s="158">
        <f t="shared" si="0"/>
        <v>139771450</v>
      </c>
      <c r="O25" s="158">
        <f t="shared" si="1"/>
        <v>126125400</v>
      </c>
      <c r="P25" s="159">
        <f t="shared" si="4"/>
        <v>0.90236883140297963</v>
      </c>
      <c r="Q25" s="159">
        <f t="shared" si="2"/>
        <v>0.59232689994916154</v>
      </c>
      <c r="R25" s="160">
        <f t="shared" si="3"/>
        <v>0.72644854198795961</v>
      </c>
    </row>
    <row r="26" spans="1:18" ht="16.5" thickBot="1" x14ac:dyDescent="0.35">
      <c r="A26" s="151">
        <v>24</v>
      </c>
      <c r="B26" s="133" t="s">
        <v>325</v>
      </c>
      <c r="C26" s="134" t="s">
        <v>326</v>
      </c>
      <c r="D26" s="135" t="s">
        <v>27</v>
      </c>
      <c r="E26" s="161">
        <v>136.06180000000001</v>
      </c>
      <c r="F26" s="162">
        <v>0.68703630000000004</v>
      </c>
      <c r="G26" s="162" t="s">
        <v>440</v>
      </c>
      <c r="H26" s="163">
        <v>21484380</v>
      </c>
      <c r="I26" s="163">
        <v>30491960</v>
      </c>
      <c r="J26" s="163">
        <v>23618000</v>
      </c>
      <c r="K26" s="163">
        <v>28273950</v>
      </c>
      <c r="L26" s="163">
        <v>27499690</v>
      </c>
      <c r="M26" s="163">
        <v>22532100</v>
      </c>
      <c r="N26" s="158">
        <f t="shared" si="0"/>
        <v>25988170</v>
      </c>
      <c r="O26" s="158">
        <f t="shared" si="1"/>
        <v>25945975</v>
      </c>
      <c r="P26" s="159">
        <f t="shared" si="4"/>
        <v>0.99837637663598477</v>
      </c>
      <c r="Q26" s="159">
        <f t="shared" si="2"/>
        <v>0.81935832731205338</v>
      </c>
      <c r="R26" s="160">
        <f t="shared" si="3"/>
        <v>0.99411506644452796</v>
      </c>
    </row>
    <row r="27" spans="1:18" ht="16.5" thickBot="1" x14ac:dyDescent="0.35">
      <c r="A27" s="151">
        <v>25</v>
      </c>
      <c r="B27" s="133" t="s">
        <v>331</v>
      </c>
      <c r="C27" s="134" t="s">
        <v>332</v>
      </c>
      <c r="D27" s="135" t="s">
        <v>27</v>
      </c>
      <c r="E27" s="161">
        <v>442.01679999999999</v>
      </c>
      <c r="F27" s="162">
        <v>0.52120999999999995</v>
      </c>
      <c r="G27" s="162" t="s">
        <v>441</v>
      </c>
      <c r="H27" s="163">
        <v>68021.69</v>
      </c>
      <c r="I27" s="163">
        <v>20648.240000000002</v>
      </c>
      <c r="J27" s="163">
        <v>50329.19</v>
      </c>
      <c r="K27" s="163">
        <v>57141.97</v>
      </c>
      <c r="L27" s="163">
        <v>83597.56</v>
      </c>
      <c r="M27" s="163">
        <v>69219.850000000006</v>
      </c>
      <c r="N27" s="158">
        <f t="shared" si="0"/>
        <v>44334.964999999997</v>
      </c>
      <c r="O27" s="158">
        <f t="shared" si="1"/>
        <v>53735.58</v>
      </c>
      <c r="P27" s="159">
        <f t="shared" si="4"/>
        <v>1.212036143481787</v>
      </c>
      <c r="Q27" s="159">
        <f t="shared" si="2"/>
        <v>0.82801280324449666</v>
      </c>
      <c r="R27" s="160">
        <f t="shared" si="3"/>
        <v>0.73235976133889158</v>
      </c>
    </row>
    <row r="28" spans="1:18" ht="16.5" thickBot="1" x14ac:dyDescent="0.35">
      <c r="A28" s="151">
        <v>26</v>
      </c>
      <c r="B28" s="133" t="s">
        <v>333</v>
      </c>
      <c r="C28" s="134" t="s">
        <v>334</v>
      </c>
      <c r="D28" s="135" t="s">
        <v>27</v>
      </c>
      <c r="E28" s="161">
        <v>364.06439999999998</v>
      </c>
      <c r="F28" s="162">
        <v>0.72249090000000005</v>
      </c>
      <c r="G28" s="162" t="s">
        <v>440</v>
      </c>
      <c r="H28" s="163">
        <v>7158916</v>
      </c>
      <c r="I28" s="163">
        <v>8242024</v>
      </c>
      <c r="J28" s="163">
        <v>7354880</v>
      </c>
      <c r="K28" s="163">
        <v>7707106</v>
      </c>
      <c r="L28" s="163">
        <v>12063910</v>
      </c>
      <c r="M28" s="163">
        <v>11410520</v>
      </c>
      <c r="N28" s="158">
        <f t="shared" si="0"/>
        <v>7700470</v>
      </c>
      <c r="O28" s="158">
        <f t="shared" si="1"/>
        <v>7530993</v>
      </c>
      <c r="P28" s="159">
        <f t="shared" si="4"/>
        <v>0.97799134338553362</v>
      </c>
      <c r="Q28" s="159">
        <f t="shared" si="2"/>
        <v>0.94583928427848019</v>
      </c>
      <c r="R28" s="160">
        <f t="shared" si="3"/>
        <v>0.79407206700450084</v>
      </c>
    </row>
    <row r="29" spans="1:18" ht="16.5" thickBot="1" x14ac:dyDescent="0.35">
      <c r="A29" s="151">
        <v>27</v>
      </c>
      <c r="B29" s="133" t="s">
        <v>727</v>
      </c>
      <c r="C29" s="134" t="s">
        <v>728</v>
      </c>
      <c r="D29" s="135" t="s">
        <v>27</v>
      </c>
      <c r="E29" s="161">
        <v>284.0985</v>
      </c>
      <c r="F29" s="162">
        <v>0.68345549999999999</v>
      </c>
      <c r="G29" s="162" t="s">
        <v>440</v>
      </c>
      <c r="H29" s="163">
        <v>4992678</v>
      </c>
      <c r="I29" s="163">
        <v>3160788</v>
      </c>
      <c r="J29" s="163">
        <v>3321505</v>
      </c>
      <c r="K29" s="163">
        <v>3008523</v>
      </c>
      <c r="L29" s="163">
        <v>1120385</v>
      </c>
      <c r="M29" s="163">
        <v>414201.5</v>
      </c>
      <c r="N29" s="158">
        <f t="shared" si="0"/>
        <v>4076733</v>
      </c>
      <c r="O29" s="158">
        <f t="shared" si="1"/>
        <v>3165014</v>
      </c>
      <c r="P29" s="159">
        <f t="shared" si="4"/>
        <v>0.77636038465114099</v>
      </c>
      <c r="Q29" s="159">
        <f t="shared" si="2"/>
        <v>0.36969568496543598</v>
      </c>
      <c r="R29" s="160">
        <f t="shared" si="3"/>
        <v>0.42996637614617217</v>
      </c>
    </row>
    <row r="30" spans="1:18" ht="16.5" thickBot="1" x14ac:dyDescent="0.35">
      <c r="A30" s="151">
        <v>28</v>
      </c>
      <c r="B30" s="133" t="s">
        <v>480</v>
      </c>
      <c r="C30" s="134" t="s">
        <v>481</v>
      </c>
      <c r="D30" s="135" t="s">
        <v>27</v>
      </c>
      <c r="E30" s="161">
        <v>152.0566</v>
      </c>
      <c r="F30" s="162">
        <v>0.69176360000000003</v>
      </c>
      <c r="G30" s="162" t="s">
        <v>440</v>
      </c>
      <c r="H30" s="163">
        <v>6074178</v>
      </c>
      <c r="I30" s="163">
        <v>4363350</v>
      </c>
      <c r="J30" s="163">
        <v>4153339</v>
      </c>
      <c r="K30" s="163">
        <v>3871896</v>
      </c>
      <c r="L30" s="163">
        <v>2842678</v>
      </c>
      <c r="M30" s="163">
        <v>2459452</v>
      </c>
      <c r="N30" s="158">
        <f t="shared" si="0"/>
        <v>5218764</v>
      </c>
      <c r="O30" s="158">
        <f t="shared" si="1"/>
        <v>4012617.5</v>
      </c>
      <c r="P30" s="159">
        <f t="shared" si="4"/>
        <v>0.76888272778765243</v>
      </c>
      <c r="Q30" s="159">
        <f t="shared" si="2"/>
        <v>0.865188389258298</v>
      </c>
      <c r="R30" s="160">
        <f t="shared" si="3"/>
        <v>0.2986881073553681</v>
      </c>
    </row>
    <row r="31" spans="1:18" ht="16.5" thickBot="1" x14ac:dyDescent="0.35">
      <c r="A31" s="151">
        <v>29</v>
      </c>
      <c r="B31" s="133" t="s">
        <v>337</v>
      </c>
      <c r="C31" s="134" t="s">
        <v>338</v>
      </c>
      <c r="D31" s="135" t="s">
        <v>27</v>
      </c>
      <c r="E31" s="161">
        <v>324.05849999999998</v>
      </c>
      <c r="F31" s="162">
        <v>0.66652730000000004</v>
      </c>
      <c r="G31" s="162" t="s">
        <v>440</v>
      </c>
      <c r="H31" s="163">
        <v>1219891</v>
      </c>
      <c r="I31" s="163">
        <v>1188200</v>
      </c>
      <c r="J31" s="163">
        <v>1005314</v>
      </c>
      <c r="K31" s="163">
        <v>1179249</v>
      </c>
      <c r="L31" s="163">
        <v>2112399</v>
      </c>
      <c r="M31" s="163">
        <v>1602682</v>
      </c>
      <c r="N31" s="158">
        <f t="shared" si="0"/>
        <v>1204045.5</v>
      </c>
      <c r="O31" s="158">
        <f t="shared" si="1"/>
        <v>1092281.5</v>
      </c>
      <c r="P31" s="159">
        <f t="shared" si="4"/>
        <v>0.90717626534877627</v>
      </c>
      <c r="Q31" s="159">
        <f t="shared" si="2"/>
        <v>0.75870230955420825</v>
      </c>
      <c r="R31" s="160">
        <f t="shared" si="3"/>
        <v>0.33350953264907701</v>
      </c>
    </row>
    <row r="32" spans="1:18" ht="16.5" thickBot="1" x14ac:dyDescent="0.35">
      <c r="A32" s="151">
        <v>30</v>
      </c>
      <c r="B32" s="133" t="s">
        <v>44</v>
      </c>
      <c r="C32" s="134" t="s">
        <v>45</v>
      </c>
      <c r="D32" s="135" t="s">
        <v>27</v>
      </c>
      <c r="E32" s="161">
        <v>242.0795</v>
      </c>
      <c r="F32" s="162">
        <v>0.5949546</v>
      </c>
      <c r="G32" s="162" t="s">
        <v>441</v>
      </c>
      <c r="H32" s="163">
        <v>3084638</v>
      </c>
      <c r="I32" s="163">
        <v>5587982</v>
      </c>
      <c r="J32" s="163">
        <v>3020248</v>
      </c>
      <c r="K32" s="163">
        <v>6727126</v>
      </c>
      <c r="L32" s="163">
        <v>3673135</v>
      </c>
      <c r="M32" s="163">
        <v>3239513</v>
      </c>
      <c r="N32" s="158">
        <f t="shared" si="0"/>
        <v>4336310</v>
      </c>
      <c r="O32" s="158">
        <f t="shared" si="1"/>
        <v>4873687</v>
      </c>
      <c r="P32" s="159">
        <f t="shared" si="4"/>
        <v>1.123924950015105</v>
      </c>
      <c r="Q32" s="159">
        <f t="shared" si="2"/>
        <v>0.88194770951789137</v>
      </c>
      <c r="R32" s="160">
        <f t="shared" si="3"/>
        <v>0.83249943505789026</v>
      </c>
    </row>
    <row r="33" spans="1:18" ht="16.5" thickBot="1" x14ac:dyDescent="0.35">
      <c r="A33" s="151">
        <v>31</v>
      </c>
      <c r="B33" s="133" t="s">
        <v>418</v>
      </c>
      <c r="C33" s="134" t="s">
        <v>419</v>
      </c>
      <c r="D33" s="135" t="s">
        <v>27</v>
      </c>
      <c r="E33" s="161">
        <v>112.0509</v>
      </c>
      <c r="F33" s="162">
        <v>0.69104540000000003</v>
      </c>
      <c r="G33" s="162" t="s">
        <v>440</v>
      </c>
      <c r="H33" s="163">
        <v>964079.5</v>
      </c>
      <c r="I33" s="163">
        <v>669965.69999999995</v>
      </c>
      <c r="J33" s="163">
        <v>807512.7</v>
      </c>
      <c r="K33" s="163">
        <v>978834.4</v>
      </c>
      <c r="L33" s="163">
        <v>874500.8</v>
      </c>
      <c r="M33" s="163">
        <v>827050.9</v>
      </c>
      <c r="N33" s="158">
        <f t="shared" si="0"/>
        <v>817022.6</v>
      </c>
      <c r="O33" s="158">
        <f t="shared" si="1"/>
        <v>893173.55</v>
      </c>
      <c r="P33" s="159">
        <f t="shared" si="4"/>
        <v>1.0932054388703569</v>
      </c>
      <c r="Q33" s="159">
        <f t="shared" si="2"/>
        <v>0.94574058708694142</v>
      </c>
      <c r="R33" s="160">
        <f t="shared" si="3"/>
        <v>0.69834049169773205</v>
      </c>
    </row>
    <row r="34" spans="1:18" ht="16.5" thickBot="1" x14ac:dyDescent="0.35">
      <c r="A34" s="151">
        <v>32</v>
      </c>
      <c r="B34" s="133" t="s">
        <v>50</v>
      </c>
      <c r="C34" s="134" t="s">
        <v>51</v>
      </c>
      <c r="D34" s="135" t="s">
        <v>27</v>
      </c>
      <c r="E34" s="161">
        <v>241.08269999999999</v>
      </c>
      <c r="F34" s="162">
        <v>0.66677779999999998</v>
      </c>
      <c r="G34" s="162" t="s">
        <v>441</v>
      </c>
      <c r="H34" s="163">
        <v>153419.9</v>
      </c>
      <c r="I34" s="163">
        <v>183325.4</v>
      </c>
      <c r="J34" s="163">
        <v>197565.9</v>
      </c>
      <c r="K34" s="163">
        <v>168450.8</v>
      </c>
      <c r="L34" s="163">
        <v>248054.9</v>
      </c>
      <c r="M34" s="163">
        <v>488963.4</v>
      </c>
      <c r="N34" s="158">
        <f t="shared" si="0"/>
        <v>168372.65</v>
      </c>
      <c r="O34" s="158">
        <f t="shared" si="1"/>
        <v>183008.34999999998</v>
      </c>
      <c r="P34" s="159">
        <f t="shared" si="4"/>
        <v>1.0869244500220194</v>
      </c>
      <c r="Q34" s="159">
        <f t="shared" si="2"/>
        <v>1.9711902486102877</v>
      </c>
      <c r="R34" s="160">
        <f t="shared" si="3"/>
        <v>0.55572173844028283</v>
      </c>
    </row>
    <row r="35" spans="1:18" ht="16.5" thickBot="1" x14ac:dyDescent="0.35">
      <c r="A35" s="151">
        <v>33</v>
      </c>
      <c r="B35" s="133" t="s">
        <v>408</v>
      </c>
      <c r="C35" s="134" t="s">
        <v>409</v>
      </c>
      <c r="D35" s="135" t="s">
        <v>27</v>
      </c>
      <c r="E35" s="161">
        <v>402.9948</v>
      </c>
      <c r="F35" s="162">
        <v>0.50460000000000005</v>
      </c>
      <c r="G35" s="162" t="s">
        <v>441</v>
      </c>
      <c r="H35" s="163">
        <v>227008.8</v>
      </c>
      <c r="I35" s="163">
        <v>223276.1</v>
      </c>
      <c r="J35" s="163">
        <v>156404</v>
      </c>
      <c r="K35" s="163">
        <v>257758.6</v>
      </c>
      <c r="L35" s="163">
        <v>371167.1</v>
      </c>
      <c r="M35" s="163">
        <v>917088.5</v>
      </c>
      <c r="N35" s="158">
        <f t="shared" si="0"/>
        <v>225142.45</v>
      </c>
      <c r="O35" s="158">
        <f t="shared" si="1"/>
        <v>207081.3</v>
      </c>
      <c r="P35" s="159">
        <f t="shared" si="4"/>
        <v>0.91977901102168858</v>
      </c>
      <c r="Q35" s="159">
        <f t="shared" si="2"/>
        <v>2.4708237879919857</v>
      </c>
      <c r="R35" s="160">
        <f t="shared" si="3"/>
        <v>0.75578651821147425</v>
      </c>
    </row>
    <row r="36" spans="1:18" ht="16.5" thickBot="1" x14ac:dyDescent="0.35">
      <c r="A36" s="151">
        <v>34</v>
      </c>
      <c r="B36" s="133" t="s">
        <v>42</v>
      </c>
      <c r="C36" s="134" t="s">
        <v>43</v>
      </c>
      <c r="D36" s="135" t="s">
        <v>27</v>
      </c>
      <c r="E36" s="161">
        <v>323.02839999999998</v>
      </c>
      <c r="F36" s="162">
        <v>0.53463629999999995</v>
      </c>
      <c r="G36" s="162" t="s">
        <v>441</v>
      </c>
      <c r="H36" s="163">
        <v>5079902</v>
      </c>
      <c r="I36" s="163">
        <v>6405858</v>
      </c>
      <c r="J36" s="163">
        <v>5611290</v>
      </c>
      <c r="K36" s="163">
        <v>9346249</v>
      </c>
      <c r="L36" s="163">
        <v>12992050</v>
      </c>
      <c r="M36" s="163">
        <v>12047060</v>
      </c>
      <c r="N36" s="158">
        <f t="shared" si="0"/>
        <v>5742880</v>
      </c>
      <c r="O36" s="158">
        <f t="shared" si="1"/>
        <v>7478769.5</v>
      </c>
      <c r="P36" s="159">
        <f t="shared" si="4"/>
        <v>1.3022681128632323</v>
      </c>
      <c r="Q36" s="159">
        <f t="shared" si="2"/>
        <v>0.92726398066509907</v>
      </c>
      <c r="R36" s="160">
        <f t="shared" si="3"/>
        <v>0.47342501815633475</v>
      </c>
    </row>
    <row r="37" spans="1:18" ht="16.5" thickBot="1" x14ac:dyDescent="0.35">
      <c r="A37" s="151">
        <v>35</v>
      </c>
      <c r="B37" s="133" t="s">
        <v>145</v>
      </c>
      <c r="C37" s="134" t="s">
        <v>146</v>
      </c>
      <c r="D37" s="135" t="s">
        <v>27</v>
      </c>
      <c r="E37" s="161">
        <v>113.03489999999999</v>
      </c>
      <c r="F37" s="162">
        <v>0.84780909999999998</v>
      </c>
      <c r="G37" s="162" t="s">
        <v>440</v>
      </c>
      <c r="H37" s="163">
        <v>2508836</v>
      </c>
      <c r="I37" s="163">
        <v>2318239</v>
      </c>
      <c r="J37" s="163">
        <v>1687214</v>
      </c>
      <c r="K37" s="163">
        <v>3563219</v>
      </c>
      <c r="L37" s="163">
        <v>1316091</v>
      </c>
      <c r="M37" s="163">
        <v>370472</v>
      </c>
      <c r="N37" s="158">
        <f t="shared" si="0"/>
        <v>2413537.5</v>
      </c>
      <c r="O37" s="158">
        <f t="shared" si="1"/>
        <v>2625216.5</v>
      </c>
      <c r="P37" s="159">
        <f t="shared" si="4"/>
        <v>1.0877048730338765</v>
      </c>
      <c r="Q37" s="159">
        <f t="shared" si="2"/>
        <v>0.28149421278619791</v>
      </c>
      <c r="R37" s="160">
        <f t="shared" si="3"/>
        <v>0.84320800966649079</v>
      </c>
    </row>
    <row r="38" spans="1:18" ht="16.5" thickBot="1" x14ac:dyDescent="0.35">
      <c r="A38" s="151">
        <v>36</v>
      </c>
      <c r="B38" s="133" t="s">
        <v>335</v>
      </c>
      <c r="C38" s="134" t="s">
        <v>336</v>
      </c>
      <c r="D38" s="135" t="s">
        <v>27</v>
      </c>
      <c r="E38" s="161">
        <v>347.03980000000001</v>
      </c>
      <c r="F38" s="162">
        <v>0.53992720000000005</v>
      </c>
      <c r="G38" s="162" t="s">
        <v>441</v>
      </c>
      <c r="H38" s="163">
        <v>3000672</v>
      </c>
      <c r="I38" s="163">
        <v>4437862</v>
      </c>
      <c r="J38" s="163">
        <v>2909053</v>
      </c>
      <c r="K38" s="163">
        <v>3475389</v>
      </c>
      <c r="L38" s="163">
        <v>4365394</v>
      </c>
      <c r="M38" s="163">
        <v>3086751</v>
      </c>
      <c r="N38" s="158">
        <f t="shared" si="0"/>
        <v>3719267</v>
      </c>
      <c r="O38" s="158">
        <f t="shared" si="1"/>
        <v>3192221</v>
      </c>
      <c r="P38" s="159">
        <f t="shared" si="4"/>
        <v>0.85829304537695195</v>
      </c>
      <c r="Q38" s="159">
        <f t="shared" si="2"/>
        <v>0.7070956252746029</v>
      </c>
      <c r="R38" s="160">
        <f t="shared" si="3"/>
        <v>0.56543327871903093</v>
      </c>
    </row>
    <row r="39" spans="1:18" ht="16.5" thickBot="1" x14ac:dyDescent="0.35">
      <c r="A39" s="151">
        <v>37</v>
      </c>
      <c r="B39" s="133" t="s">
        <v>59</v>
      </c>
      <c r="C39" s="134" t="s">
        <v>60</v>
      </c>
      <c r="D39" s="135" t="s">
        <v>27</v>
      </c>
      <c r="E39" s="161">
        <v>267.07319999999999</v>
      </c>
      <c r="F39" s="162">
        <v>0.68286369999999996</v>
      </c>
      <c r="G39" s="162" t="s">
        <v>441</v>
      </c>
      <c r="H39" s="163">
        <v>42392520</v>
      </c>
      <c r="I39" s="163">
        <v>40898680</v>
      </c>
      <c r="J39" s="163">
        <v>44985310</v>
      </c>
      <c r="K39" s="163">
        <v>48656640</v>
      </c>
      <c r="L39" s="163">
        <v>18786070</v>
      </c>
      <c r="M39" s="163">
        <v>6993738</v>
      </c>
      <c r="N39" s="158">
        <f t="shared" si="0"/>
        <v>41645600</v>
      </c>
      <c r="O39" s="158">
        <f t="shared" si="1"/>
        <v>46820975</v>
      </c>
      <c r="P39" s="159">
        <f t="shared" si="4"/>
        <v>1.1242718318381775</v>
      </c>
      <c r="Q39" s="159">
        <f t="shared" si="2"/>
        <v>0.37228318642483499</v>
      </c>
      <c r="R39" s="160">
        <f t="shared" si="3"/>
        <v>0.12066313515116367</v>
      </c>
    </row>
    <row r="40" spans="1:18" ht="16.5" thickBot="1" x14ac:dyDescent="0.35">
      <c r="A40" s="151">
        <v>38</v>
      </c>
      <c r="B40" s="133" t="s">
        <v>30</v>
      </c>
      <c r="C40" s="134" t="s">
        <v>31</v>
      </c>
      <c r="D40" s="135" t="s">
        <v>27</v>
      </c>
      <c r="E40" s="161">
        <v>137.04580000000001</v>
      </c>
      <c r="F40" s="162">
        <v>0.69059090000000001</v>
      </c>
      <c r="G40" s="162" t="s">
        <v>440</v>
      </c>
      <c r="H40" s="163">
        <v>505527600</v>
      </c>
      <c r="I40" s="163">
        <v>382543800</v>
      </c>
      <c r="J40" s="163">
        <v>471687900</v>
      </c>
      <c r="K40" s="163">
        <v>464730100</v>
      </c>
      <c r="L40" s="163">
        <v>197478000</v>
      </c>
      <c r="M40" s="163">
        <v>66430310</v>
      </c>
      <c r="N40" s="158">
        <f t="shared" si="0"/>
        <v>444035700</v>
      </c>
      <c r="O40" s="158">
        <f t="shared" si="1"/>
        <v>468209000</v>
      </c>
      <c r="P40" s="159">
        <f t="shared" si="4"/>
        <v>1.0544399920997343</v>
      </c>
      <c r="Q40" s="159">
        <f t="shared" si="2"/>
        <v>0.33639347167785777</v>
      </c>
      <c r="R40" s="160">
        <f t="shared" si="3"/>
        <v>0.73257826420372341</v>
      </c>
    </row>
    <row r="41" spans="1:18" ht="16.5" thickBot="1" x14ac:dyDescent="0.35">
      <c r="A41" s="151">
        <v>39</v>
      </c>
      <c r="B41" s="133" t="s">
        <v>32</v>
      </c>
      <c r="C41" s="134" t="s">
        <v>33</v>
      </c>
      <c r="D41" s="135" t="s">
        <v>27</v>
      </c>
      <c r="E41" s="161">
        <v>151.02500000000001</v>
      </c>
      <c r="F41" s="162">
        <v>0.67729090000000003</v>
      </c>
      <c r="G41" s="162" t="s">
        <v>441</v>
      </c>
      <c r="H41" s="163">
        <v>37957110</v>
      </c>
      <c r="I41" s="163">
        <v>37530530</v>
      </c>
      <c r="J41" s="163">
        <v>40306210</v>
      </c>
      <c r="K41" s="163">
        <v>53639100</v>
      </c>
      <c r="L41" s="163">
        <v>40587500</v>
      </c>
      <c r="M41" s="163">
        <v>12062200</v>
      </c>
      <c r="N41" s="158">
        <f t="shared" si="0"/>
        <v>37743820</v>
      </c>
      <c r="O41" s="158">
        <f t="shared" si="1"/>
        <v>46972655</v>
      </c>
      <c r="P41" s="159">
        <f t="shared" si="4"/>
        <v>1.2445124791290336</v>
      </c>
      <c r="Q41" s="159">
        <f t="shared" si="2"/>
        <v>0.29719002155836155</v>
      </c>
      <c r="R41" s="160">
        <f t="shared" si="3"/>
        <v>0.30065587720989029</v>
      </c>
    </row>
    <row r="42" spans="1:18" ht="16.5" thickBot="1" x14ac:dyDescent="0.35">
      <c r="A42" s="151">
        <v>40</v>
      </c>
      <c r="B42" s="133" t="s">
        <v>34</v>
      </c>
      <c r="C42" s="134" t="s">
        <v>35</v>
      </c>
      <c r="D42" s="135" t="s">
        <v>27</v>
      </c>
      <c r="E42" s="161">
        <v>177.06129999999999</v>
      </c>
      <c r="F42" s="162">
        <v>0.62496660000000004</v>
      </c>
      <c r="G42" s="162" t="s">
        <v>440</v>
      </c>
      <c r="H42" s="163">
        <v>573946.6</v>
      </c>
      <c r="I42" s="163">
        <v>592303.19999999995</v>
      </c>
      <c r="J42" s="163">
        <v>581387.4</v>
      </c>
      <c r="K42" s="163">
        <v>467545.8</v>
      </c>
      <c r="L42" s="163">
        <v>399164.2</v>
      </c>
      <c r="M42" s="163">
        <v>211937.3</v>
      </c>
      <c r="N42" s="158">
        <f t="shared" si="0"/>
        <v>583124.89999999991</v>
      </c>
      <c r="O42" s="158">
        <f t="shared" si="1"/>
        <v>524466.6</v>
      </c>
      <c r="P42" s="159">
        <f t="shared" si="4"/>
        <v>0.89940697095939492</v>
      </c>
      <c r="Q42" s="159">
        <f t="shared" si="2"/>
        <v>0.53095267561569892</v>
      </c>
      <c r="R42" s="160">
        <f t="shared" si="3"/>
        <v>0.41601675627644463</v>
      </c>
    </row>
    <row r="43" spans="1:18" ht="16.5" thickBot="1" x14ac:dyDescent="0.35">
      <c r="A43" s="151">
        <v>41</v>
      </c>
      <c r="B43" s="133" t="s">
        <v>36</v>
      </c>
      <c r="C43" s="134" t="s">
        <v>37</v>
      </c>
      <c r="D43" s="135" t="s">
        <v>27</v>
      </c>
      <c r="E43" s="161">
        <v>157.03559999999999</v>
      </c>
      <c r="F43" s="162">
        <v>0.66634550000000004</v>
      </c>
      <c r="G43" s="162" t="s">
        <v>441</v>
      </c>
      <c r="H43" s="163">
        <v>2889315</v>
      </c>
      <c r="I43" s="163">
        <v>3915717</v>
      </c>
      <c r="J43" s="163">
        <v>2364934</v>
      </c>
      <c r="K43" s="163">
        <v>2659834</v>
      </c>
      <c r="L43" s="163">
        <v>5899176</v>
      </c>
      <c r="M43" s="163">
        <v>2993298</v>
      </c>
      <c r="N43" s="158">
        <f t="shared" si="0"/>
        <v>3402516</v>
      </c>
      <c r="O43" s="158">
        <f t="shared" si="1"/>
        <v>2512384</v>
      </c>
      <c r="P43" s="159">
        <f t="shared" si="4"/>
        <v>0.73839006194239787</v>
      </c>
      <c r="Q43" s="159">
        <f t="shared" si="2"/>
        <v>0.50740950939588847</v>
      </c>
      <c r="R43" s="160">
        <f t="shared" si="3"/>
        <v>0.23743786019465196</v>
      </c>
    </row>
    <row r="44" spans="1:18" ht="16.5" thickBot="1" x14ac:dyDescent="0.35">
      <c r="A44" s="151">
        <v>42</v>
      </c>
      <c r="B44" s="133" t="s">
        <v>38</v>
      </c>
      <c r="C44" s="134" t="s">
        <v>39</v>
      </c>
      <c r="D44" s="135" t="s">
        <v>27</v>
      </c>
      <c r="E44" s="161">
        <v>185.03219999999999</v>
      </c>
      <c r="F44" s="162">
        <v>0.65044550000000001</v>
      </c>
      <c r="G44" s="162" t="s">
        <v>440</v>
      </c>
      <c r="H44" s="163">
        <v>12892110</v>
      </c>
      <c r="I44" s="163">
        <v>19350140</v>
      </c>
      <c r="J44" s="163">
        <v>21453420</v>
      </c>
      <c r="K44" s="163">
        <v>22237580</v>
      </c>
      <c r="L44" s="163">
        <v>29112510</v>
      </c>
      <c r="M44" s="163">
        <v>35933550</v>
      </c>
      <c r="N44" s="158">
        <f t="shared" si="0"/>
        <v>16121125</v>
      </c>
      <c r="O44" s="158">
        <f t="shared" si="1"/>
        <v>21845500</v>
      </c>
      <c r="P44" s="159">
        <f t="shared" si="4"/>
        <v>1.3550853305833184</v>
      </c>
      <c r="Q44" s="159">
        <f t="shared" si="2"/>
        <v>1.234299275466114</v>
      </c>
      <c r="R44" s="160">
        <f t="shared" si="3"/>
        <v>0.22049860017592748</v>
      </c>
    </row>
    <row r="45" spans="1:18" ht="16.5" thickBot="1" x14ac:dyDescent="0.35">
      <c r="A45" s="151">
        <v>43</v>
      </c>
      <c r="B45" s="133" t="s">
        <v>110</v>
      </c>
      <c r="C45" s="134" t="s">
        <v>111</v>
      </c>
      <c r="D45" s="135" t="s">
        <v>27</v>
      </c>
      <c r="E45" s="161">
        <v>167.01990000000001</v>
      </c>
      <c r="F45" s="162">
        <v>0.56254550000000003</v>
      </c>
      <c r="G45" s="162" t="s">
        <v>441</v>
      </c>
      <c r="H45" s="163">
        <v>1049074</v>
      </c>
      <c r="I45" s="163">
        <v>2637661</v>
      </c>
      <c r="J45" s="163">
        <v>450662.5</v>
      </c>
      <c r="K45" s="163">
        <v>845755.9</v>
      </c>
      <c r="L45" s="163">
        <v>718046.2</v>
      </c>
      <c r="M45" s="163">
        <v>1345818</v>
      </c>
      <c r="N45" s="158">
        <f t="shared" si="0"/>
        <v>1843367.5</v>
      </c>
      <c r="O45" s="158">
        <f t="shared" si="1"/>
        <v>648209.19999999995</v>
      </c>
      <c r="P45" s="159">
        <f t="shared" si="4"/>
        <v>0.35164404276412597</v>
      </c>
      <c r="Q45" s="159">
        <f t="shared" si="2"/>
        <v>1.8742777275334095</v>
      </c>
      <c r="R45" s="160">
        <f t="shared" si="3"/>
        <v>0.28167294891848083</v>
      </c>
    </row>
    <row r="46" spans="1:18" ht="16.5" thickBot="1" x14ac:dyDescent="0.35">
      <c r="A46" s="151">
        <v>44</v>
      </c>
      <c r="B46" s="133" t="s">
        <v>46</v>
      </c>
      <c r="C46" s="134" t="s">
        <v>47</v>
      </c>
      <c r="D46" s="135" t="s">
        <v>27</v>
      </c>
      <c r="E46" s="161">
        <v>129.06610000000001</v>
      </c>
      <c r="F46" s="162">
        <v>0.66706370000000004</v>
      </c>
      <c r="G46" s="162" t="s">
        <v>440</v>
      </c>
      <c r="H46" s="163">
        <v>3123778</v>
      </c>
      <c r="I46" s="163">
        <v>2646353</v>
      </c>
      <c r="J46" s="163">
        <v>4914728</v>
      </c>
      <c r="K46" s="163">
        <v>3699061</v>
      </c>
      <c r="L46" s="163">
        <v>7877562</v>
      </c>
      <c r="M46" s="163">
        <v>6805012</v>
      </c>
      <c r="N46" s="158">
        <f t="shared" si="0"/>
        <v>2885065.5</v>
      </c>
      <c r="O46" s="158">
        <f t="shared" si="1"/>
        <v>4306894.5</v>
      </c>
      <c r="P46" s="159">
        <f t="shared" si="4"/>
        <v>1.492823819771163</v>
      </c>
      <c r="Q46" s="159">
        <f t="shared" si="2"/>
        <v>0.86384746955974445</v>
      </c>
      <c r="R46" s="160">
        <f t="shared" si="3"/>
        <v>0.16137634798419065</v>
      </c>
    </row>
    <row r="47" spans="1:18" ht="16.5" thickBot="1" x14ac:dyDescent="0.35">
      <c r="A47" s="151">
        <v>45</v>
      </c>
      <c r="B47" s="133" t="s">
        <v>484</v>
      </c>
      <c r="C47" s="134" t="s">
        <v>485</v>
      </c>
      <c r="D47" s="135" t="s">
        <v>27</v>
      </c>
      <c r="E47" s="161">
        <v>182.04499999999999</v>
      </c>
      <c r="F47" s="162">
        <v>0.67490000000000006</v>
      </c>
      <c r="G47" s="162" t="s">
        <v>441</v>
      </c>
      <c r="H47" s="163">
        <v>150502.70000000001</v>
      </c>
      <c r="I47" s="163">
        <v>178045.5</v>
      </c>
      <c r="J47" s="163">
        <v>258182.39999999999</v>
      </c>
      <c r="K47" s="163">
        <v>270003.20000000001</v>
      </c>
      <c r="L47" s="163">
        <v>114911.3</v>
      </c>
      <c r="M47" s="163">
        <v>84795.44</v>
      </c>
      <c r="N47" s="158">
        <f t="shared" si="0"/>
        <v>164274.1</v>
      </c>
      <c r="O47" s="158">
        <f t="shared" si="1"/>
        <v>264092.79999999999</v>
      </c>
      <c r="P47" s="159">
        <f t="shared" si="4"/>
        <v>1.6076350441122489</v>
      </c>
      <c r="Q47" s="159">
        <f t="shared" si="2"/>
        <v>0.7379208137058757</v>
      </c>
      <c r="R47" s="160">
        <f t="shared" si="3"/>
        <v>2.1805545486744311E-2</v>
      </c>
    </row>
    <row r="48" spans="1:18" ht="16.5" thickBot="1" x14ac:dyDescent="0.35">
      <c r="A48" s="151">
        <v>46</v>
      </c>
      <c r="B48" s="133" t="s">
        <v>399</v>
      </c>
      <c r="C48" s="134" t="s">
        <v>54</v>
      </c>
      <c r="D48" s="135" t="s">
        <v>27</v>
      </c>
      <c r="E48" s="161">
        <v>247.04820000000001</v>
      </c>
      <c r="F48" s="162">
        <v>0.58995560000000002</v>
      </c>
      <c r="G48" s="162" t="s">
        <v>441</v>
      </c>
      <c r="H48" s="163">
        <v>121927</v>
      </c>
      <c r="I48" s="163">
        <v>154119.79999999999</v>
      </c>
      <c r="J48" s="163">
        <v>151991.1</v>
      </c>
      <c r="K48" s="163">
        <v>146934.5</v>
      </c>
      <c r="L48" s="163">
        <v>120758.1</v>
      </c>
      <c r="M48" s="163">
        <v>121468.5</v>
      </c>
      <c r="N48" s="158">
        <f t="shared" si="0"/>
        <v>138023.4</v>
      </c>
      <c r="O48" s="158">
        <f t="shared" si="1"/>
        <v>149462.79999999999</v>
      </c>
      <c r="P48" s="159">
        <f t="shared" si="4"/>
        <v>1.0828801493080158</v>
      </c>
      <c r="Q48" s="159">
        <f t="shared" si="2"/>
        <v>1.0058828351886955</v>
      </c>
      <c r="R48" s="160">
        <f t="shared" si="3"/>
        <v>0.55533888901297079</v>
      </c>
    </row>
    <row r="49" spans="1:18" ht="16.5" thickBot="1" x14ac:dyDescent="0.35">
      <c r="A49" s="151">
        <v>47</v>
      </c>
      <c r="B49" s="133" t="s">
        <v>55</v>
      </c>
      <c r="C49" s="134" t="s">
        <v>56</v>
      </c>
      <c r="D49" s="135" t="s">
        <v>27</v>
      </c>
      <c r="E49" s="161">
        <v>123.05549999999999</v>
      </c>
      <c r="F49" s="162">
        <v>0.83646359999999997</v>
      </c>
      <c r="G49" s="162" t="s">
        <v>440</v>
      </c>
      <c r="H49" s="163">
        <v>405972600</v>
      </c>
      <c r="I49" s="163">
        <v>524336800</v>
      </c>
      <c r="J49" s="163">
        <v>475346600</v>
      </c>
      <c r="K49" s="163">
        <v>704761900</v>
      </c>
      <c r="L49" s="163">
        <v>489045500</v>
      </c>
      <c r="M49" s="163">
        <v>390784000</v>
      </c>
      <c r="N49" s="158">
        <f t="shared" si="0"/>
        <v>465154700</v>
      </c>
      <c r="O49" s="158">
        <f t="shared" si="1"/>
        <v>590054250</v>
      </c>
      <c r="P49" s="159">
        <f t="shared" si="4"/>
        <v>1.2685118520784591</v>
      </c>
      <c r="Q49" s="159">
        <f t="shared" si="2"/>
        <v>0.79907493270053609</v>
      </c>
      <c r="R49" s="160">
        <f t="shared" si="3"/>
        <v>0.43530381270381446</v>
      </c>
    </row>
    <row r="50" spans="1:18" ht="16.5" thickBot="1" x14ac:dyDescent="0.35">
      <c r="A50" s="151">
        <v>48</v>
      </c>
      <c r="B50" s="133" t="s">
        <v>401</v>
      </c>
      <c r="C50" s="134" t="s">
        <v>340</v>
      </c>
      <c r="D50" s="135" t="s">
        <v>27</v>
      </c>
      <c r="E50" s="161">
        <v>462.06670000000003</v>
      </c>
      <c r="F50" s="162">
        <v>0.49965559999999998</v>
      </c>
      <c r="G50" s="162" t="s">
        <v>441</v>
      </c>
      <c r="H50" s="163">
        <v>2268008</v>
      </c>
      <c r="I50" s="163">
        <v>2168684</v>
      </c>
      <c r="J50" s="163">
        <v>2713945</v>
      </c>
      <c r="K50" s="163">
        <v>1137460</v>
      </c>
      <c r="L50" s="163">
        <v>2051159</v>
      </c>
      <c r="M50" s="163">
        <v>1337880</v>
      </c>
      <c r="N50" s="158">
        <f t="shared" si="0"/>
        <v>2218346</v>
      </c>
      <c r="O50" s="158">
        <f t="shared" si="1"/>
        <v>1925702.5</v>
      </c>
      <c r="P50" s="159">
        <f t="shared" si="4"/>
        <v>0.86808031749781145</v>
      </c>
      <c r="Q50" s="159">
        <f t="shared" si="2"/>
        <v>0.65225562718443575</v>
      </c>
      <c r="R50" s="160">
        <f t="shared" si="3"/>
        <v>0.7465530290686393</v>
      </c>
    </row>
    <row r="51" spans="1:18" ht="16.5" thickBot="1" x14ac:dyDescent="0.35">
      <c r="A51" s="151">
        <v>49</v>
      </c>
      <c r="B51" s="133" t="s">
        <v>341</v>
      </c>
      <c r="C51" s="134" t="s">
        <v>342</v>
      </c>
      <c r="D51" s="135" t="s">
        <v>27</v>
      </c>
      <c r="E51" s="161">
        <v>565.04750000000001</v>
      </c>
      <c r="F51" s="162">
        <v>0.52010999999999996</v>
      </c>
      <c r="G51" s="162" t="s">
        <v>441</v>
      </c>
      <c r="H51" s="163">
        <v>7851744</v>
      </c>
      <c r="I51" s="163">
        <v>10638190</v>
      </c>
      <c r="J51" s="163">
        <v>9363452</v>
      </c>
      <c r="K51" s="163">
        <v>8832591</v>
      </c>
      <c r="L51" s="163">
        <v>13504920</v>
      </c>
      <c r="M51" s="163">
        <v>15301860</v>
      </c>
      <c r="N51" s="158">
        <f t="shared" si="0"/>
        <v>9244967</v>
      </c>
      <c r="O51" s="158">
        <f t="shared" si="1"/>
        <v>9098021.5</v>
      </c>
      <c r="P51" s="159">
        <f t="shared" si="4"/>
        <v>0.98410535159292623</v>
      </c>
      <c r="Q51" s="159">
        <f t="shared" si="2"/>
        <v>1.1330581743542354</v>
      </c>
      <c r="R51" s="160">
        <f t="shared" si="3"/>
        <v>0.92693383106987137</v>
      </c>
    </row>
    <row r="52" spans="1:18" ht="16.5" thickBot="1" x14ac:dyDescent="0.35">
      <c r="A52" s="151">
        <v>50</v>
      </c>
      <c r="B52" s="133" t="s">
        <v>343</v>
      </c>
      <c r="C52" s="134" t="s">
        <v>344</v>
      </c>
      <c r="D52" s="135" t="s">
        <v>27</v>
      </c>
      <c r="E52" s="161">
        <v>560.07830000000001</v>
      </c>
      <c r="F52" s="162">
        <v>0.88310909999999998</v>
      </c>
      <c r="G52" s="162" t="s">
        <v>440</v>
      </c>
      <c r="H52" s="163">
        <v>715740.5</v>
      </c>
      <c r="I52" s="163">
        <v>6157308</v>
      </c>
      <c r="J52" s="163">
        <v>107359.4</v>
      </c>
      <c r="K52" s="163">
        <v>777072.8</v>
      </c>
      <c r="L52" s="163">
        <v>4067427</v>
      </c>
      <c r="M52" s="163">
        <v>11618540</v>
      </c>
      <c r="N52" s="158">
        <f t="shared" si="0"/>
        <v>3436524.25</v>
      </c>
      <c r="O52" s="158">
        <f t="shared" si="1"/>
        <v>442216.1</v>
      </c>
      <c r="P52" s="159">
        <f t="shared" si="4"/>
        <v>0.12868121038284538</v>
      </c>
      <c r="Q52" s="159">
        <f t="shared" si="2"/>
        <v>2.8564839639408404</v>
      </c>
      <c r="R52" s="160">
        <f t="shared" si="3"/>
        <v>0.38873168842819272</v>
      </c>
    </row>
    <row r="53" spans="1:18" ht="16.5" thickBot="1" x14ac:dyDescent="0.35">
      <c r="A53" s="151">
        <v>51</v>
      </c>
      <c r="B53" s="133" t="s">
        <v>729</v>
      </c>
      <c r="C53" s="134" t="s">
        <v>730</v>
      </c>
      <c r="D53" s="135" t="s">
        <v>27</v>
      </c>
      <c r="E53" s="161">
        <v>457.1114</v>
      </c>
      <c r="F53" s="162">
        <v>1.72881</v>
      </c>
      <c r="G53" s="162" t="s">
        <v>440</v>
      </c>
      <c r="H53" s="163">
        <v>306247.09999999998</v>
      </c>
      <c r="I53" s="163">
        <v>432962.5</v>
      </c>
      <c r="J53" s="163">
        <v>411599.4</v>
      </c>
      <c r="K53" s="163">
        <v>502693.6</v>
      </c>
      <c r="L53" s="163">
        <v>417395.5</v>
      </c>
      <c r="M53" s="163">
        <v>342804.9</v>
      </c>
      <c r="N53" s="158">
        <f t="shared" si="0"/>
        <v>369604.8</v>
      </c>
      <c r="O53" s="158">
        <f t="shared" si="1"/>
        <v>457146.5</v>
      </c>
      <c r="P53" s="159">
        <f t="shared" si="4"/>
        <v>1.2368521729155033</v>
      </c>
      <c r="Q53" s="159">
        <f t="shared" si="2"/>
        <v>0.82129515052270574</v>
      </c>
      <c r="R53" s="160">
        <f t="shared" si="3"/>
        <v>0.37851170329242734</v>
      </c>
    </row>
    <row r="54" spans="1:18" ht="16.5" thickBot="1" x14ac:dyDescent="0.35">
      <c r="A54" s="151">
        <v>52</v>
      </c>
      <c r="B54" s="133" t="s">
        <v>804</v>
      </c>
      <c r="C54" s="134" t="s">
        <v>805</v>
      </c>
      <c r="D54" s="135" t="s">
        <v>27</v>
      </c>
      <c r="E54" s="161">
        <v>744.08360000000005</v>
      </c>
      <c r="F54" s="162">
        <v>0.50651120000000005</v>
      </c>
      <c r="G54" s="162" t="s">
        <v>441</v>
      </c>
      <c r="H54" s="163">
        <v>31404.03</v>
      </c>
      <c r="I54" s="163">
        <v>29148.39</v>
      </c>
      <c r="J54" s="163">
        <v>33839.54</v>
      </c>
      <c r="K54" s="163">
        <v>30975.22</v>
      </c>
      <c r="L54" s="163">
        <v>43727.22</v>
      </c>
      <c r="M54" s="163">
        <v>167906.7</v>
      </c>
      <c r="N54" s="158">
        <f t="shared" si="0"/>
        <v>30276.21</v>
      </c>
      <c r="O54" s="158">
        <f t="shared" si="1"/>
        <v>32407.38</v>
      </c>
      <c r="P54" s="159">
        <f t="shared" si="4"/>
        <v>1.0703909108834957</v>
      </c>
      <c r="Q54" s="159">
        <f t="shared" si="2"/>
        <v>3.8398667923549681</v>
      </c>
      <c r="R54" s="160">
        <f t="shared" si="3"/>
        <v>0.36284991017527457</v>
      </c>
    </row>
    <row r="55" spans="1:18" ht="16.5" thickBot="1" x14ac:dyDescent="0.35">
      <c r="A55" s="151">
        <v>53</v>
      </c>
      <c r="B55" s="133" t="s">
        <v>402</v>
      </c>
      <c r="C55" s="134" t="s">
        <v>41</v>
      </c>
      <c r="D55" s="135" t="s">
        <v>277</v>
      </c>
      <c r="E55" s="161">
        <v>96.968090000000004</v>
      </c>
      <c r="F55" s="162">
        <v>0.54515449999999999</v>
      </c>
      <c r="G55" s="162" t="s">
        <v>441</v>
      </c>
      <c r="H55" s="163">
        <v>91545540</v>
      </c>
      <c r="I55" s="163">
        <v>104028200</v>
      </c>
      <c r="J55" s="163">
        <v>89637300</v>
      </c>
      <c r="K55" s="163">
        <v>112895700</v>
      </c>
      <c r="L55" s="163">
        <v>93890440</v>
      </c>
      <c r="M55" s="163">
        <v>82529910</v>
      </c>
      <c r="N55" s="158">
        <f t="shared" si="0"/>
        <v>97786870</v>
      </c>
      <c r="O55" s="158">
        <f t="shared" si="1"/>
        <v>101266500</v>
      </c>
      <c r="P55" s="159">
        <f t="shared" si="4"/>
        <v>1.0355838161094633</v>
      </c>
      <c r="Q55" s="159">
        <f t="shared" si="2"/>
        <v>0.8790022711577451</v>
      </c>
      <c r="R55" s="160">
        <f t="shared" si="3"/>
        <v>0.81673279243156749</v>
      </c>
    </row>
    <row r="56" spans="1:18" ht="16.5" thickBot="1" x14ac:dyDescent="0.35">
      <c r="A56" s="151">
        <v>54</v>
      </c>
      <c r="B56" s="133" t="s">
        <v>40</v>
      </c>
      <c r="C56" s="134" t="s">
        <v>278</v>
      </c>
      <c r="D56" s="135" t="s">
        <v>277</v>
      </c>
      <c r="E56" s="161">
        <v>176.935</v>
      </c>
      <c r="F56" s="162">
        <v>0.53792720000000005</v>
      </c>
      <c r="G56" s="162" t="s">
        <v>441</v>
      </c>
      <c r="H56" s="163">
        <v>10081490</v>
      </c>
      <c r="I56" s="163">
        <v>9175033</v>
      </c>
      <c r="J56" s="163">
        <v>9137803</v>
      </c>
      <c r="K56" s="163">
        <v>9659624</v>
      </c>
      <c r="L56" s="163">
        <v>8085146</v>
      </c>
      <c r="M56" s="163">
        <v>6254016</v>
      </c>
      <c r="N56" s="158">
        <f t="shared" si="0"/>
        <v>9628261.5</v>
      </c>
      <c r="O56" s="158">
        <f t="shared" si="1"/>
        <v>9398713.5</v>
      </c>
      <c r="P56" s="159">
        <f t="shared" si="4"/>
        <v>0.97615893585773506</v>
      </c>
      <c r="Q56" s="159">
        <f t="shared" si="2"/>
        <v>0.77351924133466488</v>
      </c>
      <c r="R56" s="160">
        <f t="shared" si="3"/>
        <v>0.70357402135545333</v>
      </c>
    </row>
    <row r="57" spans="1:18" ht="16.5" thickBot="1" x14ac:dyDescent="0.35">
      <c r="A57" s="151">
        <v>55</v>
      </c>
      <c r="B57" s="165" t="s">
        <v>61</v>
      </c>
      <c r="C57" s="1" t="s">
        <v>62</v>
      </c>
      <c r="D57" s="166" t="s">
        <v>63</v>
      </c>
      <c r="E57" s="167">
        <v>179.05510000000001</v>
      </c>
      <c r="F57" s="167">
        <v>0.65933629999999999</v>
      </c>
      <c r="G57" s="167" t="s">
        <v>441</v>
      </c>
      <c r="H57" s="168">
        <v>56907280</v>
      </c>
      <c r="I57" s="168">
        <v>76169180</v>
      </c>
      <c r="J57" s="168">
        <v>86958260</v>
      </c>
      <c r="K57" s="168">
        <v>105539700</v>
      </c>
      <c r="L57" s="168">
        <v>94221460</v>
      </c>
      <c r="M57" s="168">
        <v>48438080</v>
      </c>
      <c r="N57" s="158">
        <f t="shared" si="0"/>
        <v>66538230</v>
      </c>
      <c r="O57" s="158">
        <f t="shared" si="1"/>
        <v>96248980</v>
      </c>
      <c r="P57" s="159">
        <f t="shared" si="4"/>
        <v>1.4465214959880959</v>
      </c>
      <c r="Q57" s="159">
        <f t="shared" si="2"/>
        <v>0.51408755500073977</v>
      </c>
      <c r="R57" s="160">
        <f t="shared" si="3"/>
        <v>0.15656859183652472</v>
      </c>
    </row>
    <row r="58" spans="1:18" ht="16.5" thickBot="1" x14ac:dyDescent="0.35">
      <c r="A58" s="151">
        <v>56</v>
      </c>
      <c r="B58" s="165" t="s">
        <v>212</v>
      </c>
      <c r="C58" s="1" t="s">
        <v>437</v>
      </c>
      <c r="D58" s="166" t="s">
        <v>63</v>
      </c>
      <c r="E58" s="167">
        <v>259.02229999999997</v>
      </c>
      <c r="F58" s="167">
        <v>0.53017270000000005</v>
      </c>
      <c r="G58" s="167" t="s">
        <v>441</v>
      </c>
      <c r="H58" s="168">
        <v>25182100</v>
      </c>
      <c r="I58" s="168">
        <v>27367860</v>
      </c>
      <c r="J58" s="168">
        <v>27993130</v>
      </c>
      <c r="K58" s="168">
        <v>38781670</v>
      </c>
      <c r="L58" s="168">
        <v>26240330</v>
      </c>
      <c r="M58" s="168">
        <v>20695490</v>
      </c>
      <c r="N58" s="158">
        <f t="shared" si="0"/>
        <v>26274980</v>
      </c>
      <c r="O58" s="158">
        <f t="shared" si="1"/>
        <v>33387400</v>
      </c>
      <c r="P58" s="159">
        <f t="shared" si="4"/>
        <v>1.270691737919496</v>
      </c>
      <c r="Q58" s="159">
        <f t="shared" si="2"/>
        <v>0.78869015747896465</v>
      </c>
      <c r="R58" s="160">
        <f t="shared" si="3"/>
        <v>0.32544015149765293</v>
      </c>
    </row>
    <row r="59" spans="1:18" ht="16.5" thickBot="1" x14ac:dyDescent="0.35">
      <c r="A59" s="151">
        <v>57</v>
      </c>
      <c r="B59" s="165" t="s">
        <v>316</v>
      </c>
      <c r="C59" s="1" t="s">
        <v>317</v>
      </c>
      <c r="D59" s="166" t="s">
        <v>63</v>
      </c>
      <c r="E59" s="167">
        <v>338.98860000000002</v>
      </c>
      <c r="F59" s="167">
        <v>0.50791810000000004</v>
      </c>
      <c r="G59" s="167" t="s">
        <v>441</v>
      </c>
      <c r="H59" s="168">
        <v>1930154</v>
      </c>
      <c r="I59" s="168">
        <v>773540</v>
      </c>
      <c r="J59" s="168">
        <v>2436051</v>
      </c>
      <c r="K59" s="168">
        <v>1039506</v>
      </c>
      <c r="L59" s="168">
        <v>1497118</v>
      </c>
      <c r="M59" s="168">
        <v>257927.9</v>
      </c>
      <c r="N59" s="158">
        <f t="shared" si="0"/>
        <v>1351847</v>
      </c>
      <c r="O59" s="158">
        <f t="shared" si="1"/>
        <v>1737778.5</v>
      </c>
      <c r="P59" s="159">
        <f t="shared" si="4"/>
        <v>1.2854845999584272</v>
      </c>
      <c r="Q59" s="159">
        <f t="shared" si="2"/>
        <v>0.172282946300826</v>
      </c>
      <c r="R59" s="160">
        <f t="shared" si="3"/>
        <v>0.7117818766747418</v>
      </c>
    </row>
    <row r="60" spans="1:18" ht="16.5" thickBot="1" x14ac:dyDescent="0.35">
      <c r="A60" s="151">
        <v>58</v>
      </c>
      <c r="B60" s="165" t="s">
        <v>330</v>
      </c>
      <c r="C60" s="1" t="s">
        <v>64</v>
      </c>
      <c r="D60" s="166" t="s">
        <v>63</v>
      </c>
      <c r="E60" s="167">
        <v>168.98929999999999</v>
      </c>
      <c r="F60" s="167">
        <v>0.52853640000000002</v>
      </c>
      <c r="G60" s="167" t="s">
        <v>441</v>
      </c>
      <c r="H60" s="168">
        <v>2449498</v>
      </c>
      <c r="I60" s="168">
        <v>1571378</v>
      </c>
      <c r="J60" s="168">
        <v>2942329</v>
      </c>
      <c r="K60" s="168">
        <v>2799256</v>
      </c>
      <c r="L60" s="168">
        <v>2903614</v>
      </c>
      <c r="M60" s="168">
        <v>800301.7</v>
      </c>
      <c r="N60" s="158">
        <f t="shared" si="0"/>
        <v>2010438</v>
      </c>
      <c r="O60" s="158">
        <f t="shared" si="1"/>
        <v>2870792.5</v>
      </c>
      <c r="P60" s="159">
        <f t="shared" si="4"/>
        <v>1.427943811249091</v>
      </c>
      <c r="Q60" s="159">
        <f t="shared" si="2"/>
        <v>0.27562262063759163</v>
      </c>
      <c r="R60" s="160">
        <f t="shared" si="3"/>
        <v>0.19278399407847946</v>
      </c>
    </row>
    <row r="61" spans="1:18" ht="16.5" thickBot="1" x14ac:dyDescent="0.35">
      <c r="A61" s="151">
        <v>59</v>
      </c>
      <c r="B61" s="165" t="s">
        <v>65</v>
      </c>
      <c r="C61" s="1" t="s">
        <v>66</v>
      </c>
      <c r="D61" s="166" t="s">
        <v>63</v>
      </c>
      <c r="E61" s="167">
        <v>184.98480000000001</v>
      </c>
      <c r="F61" s="167">
        <v>0.52427270000000004</v>
      </c>
      <c r="G61" s="167" t="s">
        <v>441</v>
      </c>
      <c r="H61" s="168">
        <v>226674.3</v>
      </c>
      <c r="I61" s="168">
        <v>194330.7</v>
      </c>
      <c r="J61" s="168">
        <v>230450.3</v>
      </c>
      <c r="K61" s="168">
        <v>216334.4</v>
      </c>
      <c r="L61" s="168">
        <v>207784.4</v>
      </c>
      <c r="M61" s="168">
        <v>1228490</v>
      </c>
      <c r="N61" s="158">
        <f t="shared" si="0"/>
        <v>210502.5</v>
      </c>
      <c r="O61" s="158">
        <f t="shared" si="1"/>
        <v>223392.34999999998</v>
      </c>
      <c r="P61" s="159">
        <f t="shared" si="4"/>
        <v>1.0612337145639599</v>
      </c>
      <c r="Q61" s="159">
        <f t="shared" si="2"/>
        <v>5.912330280810302</v>
      </c>
      <c r="R61" s="160">
        <f t="shared" si="3"/>
        <v>0.54106026128698548</v>
      </c>
    </row>
    <row r="62" spans="1:18" ht="16.5" thickBot="1" x14ac:dyDescent="0.35">
      <c r="A62" s="151">
        <v>60</v>
      </c>
      <c r="B62" s="165" t="s">
        <v>379</v>
      </c>
      <c r="C62" s="1" t="s">
        <v>380</v>
      </c>
      <c r="D62" s="166" t="s">
        <v>63</v>
      </c>
      <c r="E62" s="167">
        <v>166.97409999999999</v>
      </c>
      <c r="F62" s="167">
        <v>0.53341810000000001</v>
      </c>
      <c r="G62" s="167" t="s">
        <v>441</v>
      </c>
      <c r="H62" s="168">
        <v>85530.77</v>
      </c>
      <c r="I62" s="168">
        <v>121453.3</v>
      </c>
      <c r="J62" s="168">
        <v>142017.9</v>
      </c>
      <c r="K62" s="168">
        <v>153674.70000000001</v>
      </c>
      <c r="L62" s="168">
        <v>122718.39999999999</v>
      </c>
      <c r="M62" s="168">
        <v>145348.70000000001</v>
      </c>
      <c r="N62" s="158">
        <f t="shared" si="0"/>
        <v>103492.035</v>
      </c>
      <c r="O62" s="158">
        <f t="shared" si="1"/>
        <v>147846.29999999999</v>
      </c>
      <c r="P62" s="159">
        <f t="shared" si="4"/>
        <v>1.4285766049532216</v>
      </c>
      <c r="Q62" s="159">
        <f t="shared" si="2"/>
        <v>1.1844083690791276</v>
      </c>
      <c r="R62" s="160">
        <f t="shared" si="3"/>
        <v>0.14329540874129021</v>
      </c>
    </row>
    <row r="63" spans="1:18" ht="16.5" thickBot="1" x14ac:dyDescent="0.35">
      <c r="A63" s="151">
        <v>61</v>
      </c>
      <c r="B63" s="165" t="s">
        <v>67</v>
      </c>
      <c r="C63" s="1" t="s">
        <v>68</v>
      </c>
      <c r="D63" s="166" t="s">
        <v>63</v>
      </c>
      <c r="E63" s="167">
        <v>87.007320000000007</v>
      </c>
      <c r="F63" s="167">
        <v>0.54880010000000001</v>
      </c>
      <c r="G63" s="167" t="s">
        <v>441</v>
      </c>
      <c r="H63" s="168">
        <v>2379278</v>
      </c>
      <c r="I63" s="168">
        <v>2104024</v>
      </c>
      <c r="J63" s="168">
        <v>2754411</v>
      </c>
      <c r="K63" s="168">
        <v>2968179</v>
      </c>
      <c r="L63" s="168">
        <v>4152073</v>
      </c>
      <c r="M63" s="168">
        <v>2475225</v>
      </c>
      <c r="N63" s="158">
        <f t="shared" si="0"/>
        <v>2241651</v>
      </c>
      <c r="O63" s="158">
        <f t="shared" si="1"/>
        <v>2861295</v>
      </c>
      <c r="P63" s="159">
        <f t="shared" si="4"/>
        <v>1.2764230471201805</v>
      </c>
      <c r="Q63" s="159">
        <f t="shared" si="2"/>
        <v>0.59614197534580915</v>
      </c>
      <c r="R63" s="160">
        <f t="shared" si="3"/>
        <v>7.0790081815363948E-2</v>
      </c>
    </row>
    <row r="64" spans="1:18" ht="16.5" thickBot="1" x14ac:dyDescent="0.35">
      <c r="A64" s="151">
        <v>62</v>
      </c>
      <c r="B64" s="165" t="s">
        <v>69</v>
      </c>
      <c r="C64" s="1" t="s">
        <v>70</v>
      </c>
      <c r="D64" s="166" t="s">
        <v>63</v>
      </c>
      <c r="E64" s="167">
        <v>89.022900000000007</v>
      </c>
      <c r="F64" s="167">
        <v>0.5582454</v>
      </c>
      <c r="G64" s="167" t="s">
        <v>441</v>
      </c>
      <c r="H64" s="168">
        <v>255259500</v>
      </c>
      <c r="I64" s="168">
        <v>281797000</v>
      </c>
      <c r="J64" s="168">
        <v>214937300</v>
      </c>
      <c r="K64" s="168">
        <v>339053600</v>
      </c>
      <c r="L64" s="168">
        <v>309803000</v>
      </c>
      <c r="M64" s="168">
        <v>234134600</v>
      </c>
      <c r="N64" s="158">
        <f t="shared" si="0"/>
        <v>268528250</v>
      </c>
      <c r="O64" s="158">
        <f t="shared" si="1"/>
        <v>276995450</v>
      </c>
      <c r="P64" s="159">
        <f t="shared" si="4"/>
        <v>1.0315318779309066</v>
      </c>
      <c r="Q64" s="159">
        <f t="shared" si="2"/>
        <v>0.75575317217715776</v>
      </c>
      <c r="R64" s="160">
        <f t="shared" si="3"/>
        <v>0.90607202227864514</v>
      </c>
    </row>
    <row r="65" spans="1:18" ht="16.5" thickBot="1" x14ac:dyDescent="0.35">
      <c r="A65" s="151">
        <v>63</v>
      </c>
      <c r="B65" s="169" t="s">
        <v>287</v>
      </c>
      <c r="C65" s="170" t="s">
        <v>288</v>
      </c>
      <c r="D65" s="171" t="s">
        <v>299</v>
      </c>
      <c r="E65" s="172">
        <v>341.10890000000001</v>
      </c>
      <c r="F65" s="172">
        <v>0.66278179999999998</v>
      </c>
      <c r="G65" s="172" t="s">
        <v>441</v>
      </c>
      <c r="H65" s="173">
        <v>7283550</v>
      </c>
      <c r="I65" s="173">
        <v>6289998</v>
      </c>
      <c r="J65" s="173">
        <v>8916571</v>
      </c>
      <c r="K65" s="173">
        <v>9269069</v>
      </c>
      <c r="L65" s="173">
        <v>6477748</v>
      </c>
      <c r="M65" s="173">
        <v>1391647</v>
      </c>
      <c r="N65" s="158">
        <f t="shared" si="0"/>
        <v>6786774</v>
      </c>
      <c r="O65" s="158">
        <f t="shared" si="1"/>
        <v>9092820</v>
      </c>
      <c r="P65" s="159">
        <f t="shared" si="4"/>
        <v>1.3397852941618507</v>
      </c>
      <c r="Q65" s="159">
        <f t="shared" si="2"/>
        <v>0.21483500129983446</v>
      </c>
      <c r="R65" s="160">
        <f t="shared" si="3"/>
        <v>4.8480502874756623E-2</v>
      </c>
    </row>
    <row r="66" spans="1:18" ht="16.5" thickBot="1" x14ac:dyDescent="0.35">
      <c r="A66" s="151">
        <v>64</v>
      </c>
      <c r="B66" s="169" t="s">
        <v>488</v>
      </c>
      <c r="C66" s="170" t="s">
        <v>489</v>
      </c>
      <c r="D66" s="171" t="s">
        <v>299</v>
      </c>
      <c r="E66" s="172">
        <v>503.1617</v>
      </c>
      <c r="F66" s="172">
        <v>0.66034000000000004</v>
      </c>
      <c r="G66" s="172" t="s">
        <v>441</v>
      </c>
      <c r="H66" s="173">
        <v>4248740</v>
      </c>
      <c r="I66" s="173">
        <v>3187042</v>
      </c>
      <c r="J66" s="173">
        <v>4348066</v>
      </c>
      <c r="K66" s="173">
        <v>4638232</v>
      </c>
      <c r="L66" s="173">
        <v>2856121</v>
      </c>
      <c r="M66" s="173">
        <v>763775.3</v>
      </c>
      <c r="N66" s="158">
        <f t="shared" si="0"/>
        <v>3717891</v>
      </c>
      <c r="O66" s="158">
        <f t="shared" si="1"/>
        <v>4493149</v>
      </c>
      <c r="P66" s="159">
        <f t="shared" si="4"/>
        <v>1.2085209060728246</v>
      </c>
      <c r="Q66" s="159">
        <f t="shared" si="2"/>
        <v>0.26741699668886582</v>
      </c>
      <c r="R66" s="160">
        <f t="shared" si="3"/>
        <v>0.29426411344607473</v>
      </c>
    </row>
    <row r="67" spans="1:18" ht="16.5" thickBot="1" x14ac:dyDescent="0.35">
      <c r="A67" s="151">
        <v>65</v>
      </c>
      <c r="B67" s="169" t="s">
        <v>381</v>
      </c>
      <c r="C67" s="170" t="s">
        <v>300</v>
      </c>
      <c r="D67" s="171" t="s">
        <v>299</v>
      </c>
      <c r="E67" s="172">
        <v>181.07050000000001</v>
      </c>
      <c r="F67" s="172">
        <v>0.66054539999999995</v>
      </c>
      <c r="G67" s="172" t="s">
        <v>441</v>
      </c>
      <c r="H67" s="173">
        <v>725823</v>
      </c>
      <c r="I67" s="173">
        <v>1690624</v>
      </c>
      <c r="J67" s="173">
        <v>2680075</v>
      </c>
      <c r="K67" s="173">
        <v>3853536</v>
      </c>
      <c r="L67" s="173">
        <v>1102228</v>
      </c>
      <c r="M67" s="173">
        <v>460471.9</v>
      </c>
      <c r="N67" s="158">
        <f t="shared" ref="N67:N130" si="5">MEDIAN(H67:I67)</f>
        <v>1208223.5</v>
      </c>
      <c r="O67" s="158">
        <f t="shared" ref="O67:O130" si="6">MEDIAN(J67:K67)</f>
        <v>3266805.5</v>
      </c>
      <c r="P67" s="159">
        <f t="shared" si="4"/>
        <v>2.7038089393228986</v>
      </c>
      <c r="Q67" s="159">
        <f t="shared" ref="Q67:Q130" si="7">M67/L67</f>
        <v>0.41776465486269632</v>
      </c>
      <c r="R67" s="160">
        <f t="shared" ref="R67:R130" si="8">TTEST(H67:I67,J67:K67,2,2)</f>
        <v>0.11344458378131062</v>
      </c>
    </row>
    <row r="68" spans="1:18" ht="16.5" thickBot="1" x14ac:dyDescent="0.35">
      <c r="A68" s="151">
        <v>66</v>
      </c>
      <c r="B68" s="169" t="s">
        <v>263</v>
      </c>
      <c r="C68" s="170" t="s">
        <v>264</v>
      </c>
      <c r="D68" s="171" t="s">
        <v>299</v>
      </c>
      <c r="E68" s="172">
        <v>149.0445</v>
      </c>
      <c r="F68" s="172">
        <v>0.66243640000000004</v>
      </c>
      <c r="G68" s="172" t="s">
        <v>441</v>
      </c>
      <c r="H68" s="173">
        <v>1955278</v>
      </c>
      <c r="I68" s="173">
        <v>2458038</v>
      </c>
      <c r="J68" s="173">
        <v>3125096</v>
      </c>
      <c r="K68" s="173">
        <v>3443109</v>
      </c>
      <c r="L68" s="173">
        <v>2824142</v>
      </c>
      <c r="M68" s="173">
        <v>1342019</v>
      </c>
      <c r="N68" s="158">
        <f t="shared" si="5"/>
        <v>2206658</v>
      </c>
      <c r="O68" s="158">
        <f t="shared" si="6"/>
        <v>3284102.5</v>
      </c>
      <c r="P68" s="159">
        <f t="shared" ref="P68:P131" si="9">O68/N68</f>
        <v>1.4882698179781371</v>
      </c>
      <c r="Q68" s="159">
        <f t="shared" si="7"/>
        <v>0.47519529825341644</v>
      </c>
      <c r="R68" s="160">
        <f t="shared" si="8"/>
        <v>6.8477448957127596E-2</v>
      </c>
    </row>
    <row r="69" spans="1:18" ht="16.5" thickBot="1" x14ac:dyDescent="0.35">
      <c r="A69" s="151">
        <v>67</v>
      </c>
      <c r="B69" s="169" t="s">
        <v>193</v>
      </c>
      <c r="C69" s="170" t="s">
        <v>265</v>
      </c>
      <c r="D69" s="171" t="s">
        <v>299</v>
      </c>
      <c r="E69" s="172">
        <v>163.06020000000001</v>
      </c>
      <c r="F69" s="172">
        <v>0.67386999999999997</v>
      </c>
      <c r="G69" s="172" t="s">
        <v>441</v>
      </c>
      <c r="H69" s="173">
        <v>398980.6</v>
      </c>
      <c r="I69" s="173">
        <v>656027.4</v>
      </c>
      <c r="J69" s="173">
        <v>609356.80000000005</v>
      </c>
      <c r="K69" s="173">
        <v>306917.5</v>
      </c>
      <c r="L69" s="173">
        <v>575417.9</v>
      </c>
      <c r="M69" s="173">
        <v>405082.4</v>
      </c>
      <c r="N69" s="158">
        <f t="shared" si="5"/>
        <v>527504</v>
      </c>
      <c r="O69" s="158">
        <f t="shared" si="6"/>
        <v>458137.15</v>
      </c>
      <c r="P69" s="159">
        <f t="shared" si="9"/>
        <v>0.86849985971670363</v>
      </c>
      <c r="Q69" s="159">
        <f t="shared" si="7"/>
        <v>0.70397949038429286</v>
      </c>
      <c r="R69" s="160">
        <f t="shared" si="8"/>
        <v>0.76006541322730459</v>
      </c>
    </row>
    <row r="70" spans="1:18" ht="16.5" thickBot="1" x14ac:dyDescent="0.35">
      <c r="A70" s="151">
        <v>68</v>
      </c>
      <c r="B70" s="169" t="s">
        <v>301</v>
      </c>
      <c r="C70" s="170" t="s">
        <v>302</v>
      </c>
      <c r="D70" s="171" t="s">
        <v>299</v>
      </c>
      <c r="E70" s="172">
        <v>151.06010000000001</v>
      </c>
      <c r="F70" s="172">
        <v>0.67374559999999994</v>
      </c>
      <c r="G70" s="172" t="s">
        <v>441</v>
      </c>
      <c r="H70" s="173">
        <v>774638.6</v>
      </c>
      <c r="I70" s="173">
        <v>640287.30000000005</v>
      </c>
      <c r="J70" s="173">
        <v>1318167</v>
      </c>
      <c r="K70" s="173">
        <v>1668367</v>
      </c>
      <c r="L70" s="173">
        <v>825011.9</v>
      </c>
      <c r="M70" s="173">
        <v>316426.59999999998</v>
      </c>
      <c r="N70" s="158">
        <f t="shared" si="5"/>
        <v>707462.95</v>
      </c>
      <c r="O70" s="158">
        <f t="shared" si="6"/>
        <v>1493267</v>
      </c>
      <c r="P70" s="159">
        <f t="shared" si="9"/>
        <v>2.11073526889288</v>
      </c>
      <c r="Q70" s="159">
        <f t="shared" si="7"/>
        <v>0.38354186163860177</v>
      </c>
      <c r="R70" s="160">
        <f t="shared" si="8"/>
        <v>5.2514204140642229E-2</v>
      </c>
    </row>
    <row r="71" spans="1:18" ht="16.5" thickBot="1" x14ac:dyDescent="0.35">
      <c r="A71" s="151">
        <v>69</v>
      </c>
      <c r="B71" s="174" t="s">
        <v>72</v>
      </c>
      <c r="C71" s="175" t="s">
        <v>73</v>
      </c>
      <c r="D71" s="176" t="s">
        <v>71</v>
      </c>
      <c r="E71" s="177">
        <v>191.0189</v>
      </c>
      <c r="F71" s="177">
        <v>0.52951820000000005</v>
      </c>
      <c r="G71" s="177" t="s">
        <v>441</v>
      </c>
      <c r="H71" s="178">
        <v>14191590</v>
      </c>
      <c r="I71" s="178">
        <v>17160420</v>
      </c>
      <c r="J71" s="178">
        <v>11330480</v>
      </c>
      <c r="K71" s="178">
        <v>11546360</v>
      </c>
      <c r="L71" s="178">
        <v>24737800</v>
      </c>
      <c r="M71" s="178">
        <v>24388450</v>
      </c>
      <c r="N71" s="158">
        <f t="shared" si="5"/>
        <v>15676005</v>
      </c>
      <c r="O71" s="158">
        <f t="shared" si="6"/>
        <v>11438420</v>
      </c>
      <c r="P71" s="159">
        <f t="shared" si="9"/>
        <v>0.72967698083791122</v>
      </c>
      <c r="Q71" s="159">
        <f t="shared" si="7"/>
        <v>0.98587788728181169</v>
      </c>
      <c r="R71" s="160">
        <f t="shared" si="8"/>
        <v>0.10439491757091202</v>
      </c>
    </row>
    <row r="72" spans="1:18" ht="16.5" thickBot="1" x14ac:dyDescent="0.35">
      <c r="A72" s="151">
        <v>70</v>
      </c>
      <c r="B72" s="174" t="s">
        <v>74</v>
      </c>
      <c r="C72" s="175" t="s">
        <v>75</v>
      </c>
      <c r="D72" s="176" t="s">
        <v>71</v>
      </c>
      <c r="E72" s="177">
        <v>145.01310000000001</v>
      </c>
      <c r="F72" s="177">
        <v>0.68899999999999995</v>
      </c>
      <c r="G72" s="177" t="s">
        <v>441</v>
      </c>
      <c r="H72" s="178">
        <v>1093632</v>
      </c>
      <c r="I72" s="178">
        <v>1103053</v>
      </c>
      <c r="J72" s="178">
        <v>1234869</v>
      </c>
      <c r="K72" s="178">
        <v>1463247</v>
      </c>
      <c r="L72" s="178">
        <v>1585926</v>
      </c>
      <c r="M72" s="178">
        <v>1356186</v>
      </c>
      <c r="N72" s="158">
        <f t="shared" si="5"/>
        <v>1098342.5</v>
      </c>
      <c r="O72" s="158">
        <f t="shared" si="6"/>
        <v>1349058</v>
      </c>
      <c r="P72" s="159">
        <f t="shared" si="9"/>
        <v>1.2282671388933779</v>
      </c>
      <c r="Q72" s="159">
        <f t="shared" si="7"/>
        <v>0.85513825991881087</v>
      </c>
      <c r="R72" s="160">
        <f t="shared" si="8"/>
        <v>0.15950951870861207</v>
      </c>
    </row>
    <row r="73" spans="1:18" ht="16.5" thickBot="1" x14ac:dyDescent="0.35">
      <c r="A73" s="151">
        <v>71</v>
      </c>
      <c r="B73" s="174" t="s">
        <v>79</v>
      </c>
      <c r="C73" s="175" t="s">
        <v>80</v>
      </c>
      <c r="D73" s="176" t="s">
        <v>71</v>
      </c>
      <c r="E73" s="177">
        <v>117.018</v>
      </c>
      <c r="F73" s="177">
        <v>0.52564540000000004</v>
      </c>
      <c r="G73" s="177" t="s">
        <v>441</v>
      </c>
      <c r="H73" s="178">
        <v>4593300</v>
      </c>
      <c r="I73" s="178">
        <v>7115048</v>
      </c>
      <c r="J73" s="178">
        <v>2964669</v>
      </c>
      <c r="K73" s="178">
        <v>2975623</v>
      </c>
      <c r="L73" s="178">
        <v>2599503</v>
      </c>
      <c r="M73" s="178">
        <v>8828909</v>
      </c>
      <c r="N73" s="158">
        <f t="shared" si="5"/>
        <v>5854174</v>
      </c>
      <c r="O73" s="158">
        <f t="shared" si="6"/>
        <v>2970146</v>
      </c>
      <c r="P73" s="159">
        <f t="shared" si="9"/>
        <v>0.50735526480763982</v>
      </c>
      <c r="Q73" s="159">
        <f t="shared" si="7"/>
        <v>3.3963834625311069</v>
      </c>
      <c r="R73" s="160">
        <f t="shared" si="8"/>
        <v>0.1494460944371202</v>
      </c>
    </row>
    <row r="74" spans="1:18" ht="16.5" thickBot="1" x14ac:dyDescent="0.35">
      <c r="A74" s="151">
        <v>72</v>
      </c>
      <c r="B74" s="174" t="s">
        <v>213</v>
      </c>
      <c r="C74" s="175" t="s">
        <v>214</v>
      </c>
      <c r="D74" s="176" t="s">
        <v>71</v>
      </c>
      <c r="E74" s="177">
        <v>115.00230000000001</v>
      </c>
      <c r="F74" s="177">
        <v>0.51834550000000001</v>
      </c>
      <c r="G74" s="177" t="s">
        <v>441</v>
      </c>
      <c r="H74" s="178">
        <v>6292788</v>
      </c>
      <c r="I74" s="178">
        <v>6158950</v>
      </c>
      <c r="J74" s="178">
        <v>5453660</v>
      </c>
      <c r="K74" s="178">
        <v>2759886</v>
      </c>
      <c r="L74" s="178">
        <v>2669225</v>
      </c>
      <c r="M74" s="178">
        <v>6151582</v>
      </c>
      <c r="N74" s="158">
        <f t="shared" si="5"/>
        <v>6225869</v>
      </c>
      <c r="O74" s="158">
        <f t="shared" si="6"/>
        <v>4106773</v>
      </c>
      <c r="P74" s="159">
        <f t="shared" si="9"/>
        <v>0.6596304869247972</v>
      </c>
      <c r="Q74" s="159">
        <f t="shared" si="7"/>
        <v>2.3046322434414486</v>
      </c>
      <c r="R74" s="160">
        <f t="shared" si="8"/>
        <v>0.25669696115916762</v>
      </c>
    </row>
    <row r="75" spans="1:18" ht="16.5" thickBot="1" x14ac:dyDescent="0.35">
      <c r="A75" s="151">
        <v>73</v>
      </c>
      <c r="B75" s="174" t="s">
        <v>81</v>
      </c>
      <c r="C75" s="175" t="s">
        <v>328</v>
      </c>
      <c r="D75" s="176" t="s">
        <v>71</v>
      </c>
      <c r="E75" s="177">
        <v>133.01300000000001</v>
      </c>
      <c r="F75" s="177">
        <v>0.52515449999999997</v>
      </c>
      <c r="G75" s="177" t="s">
        <v>441</v>
      </c>
      <c r="H75" s="178">
        <v>80672260</v>
      </c>
      <c r="I75" s="178">
        <v>68558380</v>
      </c>
      <c r="J75" s="178">
        <v>67911740</v>
      </c>
      <c r="K75" s="178">
        <v>41435840</v>
      </c>
      <c r="L75" s="178">
        <v>41533300</v>
      </c>
      <c r="M75" s="178">
        <v>76242270</v>
      </c>
      <c r="N75" s="158">
        <f t="shared" si="5"/>
        <v>74615320</v>
      </c>
      <c r="O75" s="158">
        <f t="shared" si="6"/>
        <v>54673790</v>
      </c>
      <c r="P75" s="159">
        <f t="shared" si="9"/>
        <v>0.73274215000351139</v>
      </c>
      <c r="Q75" s="159">
        <f t="shared" si="7"/>
        <v>1.8356901570547006</v>
      </c>
      <c r="R75" s="160">
        <f t="shared" si="8"/>
        <v>0.30425792475275582</v>
      </c>
    </row>
    <row r="76" spans="1:18" ht="16.5" thickBot="1" x14ac:dyDescent="0.35">
      <c r="A76" s="151">
        <v>74</v>
      </c>
      <c r="B76" s="174" t="s">
        <v>438</v>
      </c>
      <c r="C76" s="175" t="s">
        <v>439</v>
      </c>
      <c r="D76" s="176"/>
      <c r="E76" s="177">
        <v>129.0181</v>
      </c>
      <c r="F76" s="177">
        <v>0.67872730000000003</v>
      </c>
      <c r="G76" s="177" t="s">
        <v>441</v>
      </c>
      <c r="H76" s="178">
        <v>4452122</v>
      </c>
      <c r="I76" s="178">
        <v>4315236</v>
      </c>
      <c r="J76" s="178">
        <v>4825884</v>
      </c>
      <c r="K76" s="178">
        <v>4840868</v>
      </c>
      <c r="L76" s="178">
        <v>6672824</v>
      </c>
      <c r="M76" s="178">
        <v>5359902</v>
      </c>
      <c r="N76" s="158">
        <f t="shared" si="5"/>
        <v>4383679</v>
      </c>
      <c r="O76" s="158">
        <f t="shared" si="6"/>
        <v>4833376</v>
      </c>
      <c r="P76" s="159">
        <f t="shared" si="9"/>
        <v>1.1025843817487548</v>
      </c>
      <c r="Q76" s="159">
        <f t="shared" si="7"/>
        <v>0.80324342437324892</v>
      </c>
      <c r="R76" s="160">
        <f t="shared" si="8"/>
        <v>2.2648460682833684E-2</v>
      </c>
    </row>
    <row r="77" spans="1:18" ht="16.5" thickBot="1" x14ac:dyDescent="0.35">
      <c r="A77" s="151">
        <v>75</v>
      </c>
      <c r="B77" s="174" t="s">
        <v>286</v>
      </c>
      <c r="C77" s="175" t="s">
        <v>76</v>
      </c>
      <c r="D77" s="176" t="s">
        <v>285</v>
      </c>
      <c r="E77" s="177">
        <v>147.02869999999999</v>
      </c>
      <c r="F77" s="177">
        <v>0.52127270000000003</v>
      </c>
      <c r="G77" s="177" t="s">
        <v>441</v>
      </c>
      <c r="H77" s="178">
        <v>1846439</v>
      </c>
      <c r="I77" s="178">
        <v>2315014</v>
      </c>
      <c r="J77" s="178">
        <v>1465316</v>
      </c>
      <c r="K77" s="178">
        <v>3941732</v>
      </c>
      <c r="L77" s="178">
        <v>2466767</v>
      </c>
      <c r="M77" s="178">
        <v>1902458</v>
      </c>
      <c r="N77" s="158">
        <f t="shared" si="5"/>
        <v>2080726.5</v>
      </c>
      <c r="O77" s="158">
        <f t="shared" si="6"/>
        <v>2703524</v>
      </c>
      <c r="P77" s="159">
        <f t="shared" si="9"/>
        <v>1.2993173297884177</v>
      </c>
      <c r="Q77" s="159">
        <f t="shared" si="7"/>
        <v>0.7712353862363166</v>
      </c>
      <c r="R77" s="160">
        <f t="shared" si="8"/>
        <v>0.67010216194904637</v>
      </c>
    </row>
    <row r="78" spans="1:18" ht="16.5" thickBot="1" x14ac:dyDescent="0.35">
      <c r="A78" s="151">
        <v>76</v>
      </c>
      <c r="B78" s="179" t="s">
        <v>215</v>
      </c>
      <c r="C78" s="180" t="s">
        <v>216</v>
      </c>
      <c r="D78" s="181" t="s">
        <v>84</v>
      </c>
      <c r="E78" s="182">
        <v>275.01729999999998</v>
      </c>
      <c r="F78" s="183">
        <v>0.51512000000000002</v>
      </c>
      <c r="G78" s="183" t="s">
        <v>441</v>
      </c>
      <c r="H78" s="184">
        <v>1932613</v>
      </c>
      <c r="I78" s="184">
        <v>1785862</v>
      </c>
      <c r="J78" s="184">
        <v>2380801</v>
      </c>
      <c r="K78" s="184">
        <v>1843939</v>
      </c>
      <c r="L78" s="184">
        <v>1559820</v>
      </c>
      <c r="M78" s="184">
        <v>1474961</v>
      </c>
      <c r="N78" s="158">
        <f t="shared" si="5"/>
        <v>1859237.5</v>
      </c>
      <c r="O78" s="158">
        <f t="shared" si="6"/>
        <v>2112370</v>
      </c>
      <c r="P78" s="159">
        <f t="shared" si="9"/>
        <v>1.1361485555234336</v>
      </c>
      <c r="Q78" s="159">
        <f t="shared" si="7"/>
        <v>0.94559692785064942</v>
      </c>
      <c r="R78" s="160">
        <f t="shared" si="8"/>
        <v>0.45903262308064696</v>
      </c>
    </row>
    <row r="79" spans="1:18" ht="16.5" thickBot="1" x14ac:dyDescent="0.35">
      <c r="A79" s="151">
        <v>77</v>
      </c>
      <c r="B79" s="179" t="s">
        <v>806</v>
      </c>
      <c r="C79" s="180" t="s">
        <v>807</v>
      </c>
      <c r="D79" s="181" t="s">
        <v>84</v>
      </c>
      <c r="E79" s="182">
        <v>257.00670000000002</v>
      </c>
      <c r="F79" s="183">
        <v>0.52945549999999997</v>
      </c>
      <c r="G79" s="183" t="s">
        <v>441</v>
      </c>
      <c r="H79" s="184">
        <v>138444.9</v>
      </c>
      <c r="I79" s="184">
        <v>167317.6</v>
      </c>
      <c r="J79" s="184">
        <v>154283.4</v>
      </c>
      <c r="K79" s="184">
        <v>214181</v>
      </c>
      <c r="L79" s="184">
        <v>109316.2</v>
      </c>
      <c r="M79" s="184">
        <v>130727.7</v>
      </c>
      <c r="N79" s="158">
        <f t="shared" si="5"/>
        <v>152881.25</v>
      </c>
      <c r="O79" s="158">
        <f t="shared" si="6"/>
        <v>184232.2</v>
      </c>
      <c r="P79" s="159">
        <f t="shared" si="9"/>
        <v>1.2050673316708229</v>
      </c>
      <c r="Q79" s="159">
        <f t="shared" si="7"/>
        <v>1.1958675841275126</v>
      </c>
      <c r="R79" s="160">
        <f t="shared" si="8"/>
        <v>0.44522972268167793</v>
      </c>
    </row>
    <row r="80" spans="1:18" ht="16.5" thickBot="1" x14ac:dyDescent="0.35">
      <c r="A80" s="151">
        <v>78</v>
      </c>
      <c r="B80" s="179" t="s">
        <v>82</v>
      </c>
      <c r="C80" s="180" t="s">
        <v>83</v>
      </c>
      <c r="D80" s="181" t="s">
        <v>84</v>
      </c>
      <c r="E80" s="182">
        <v>199.00059999999999</v>
      </c>
      <c r="F80" s="183">
        <v>0.53815000000000002</v>
      </c>
      <c r="G80" s="183" t="s">
        <v>441</v>
      </c>
      <c r="H80" s="184">
        <v>676360.8</v>
      </c>
      <c r="I80" s="184">
        <v>548712.6</v>
      </c>
      <c r="J80" s="184">
        <v>807093</v>
      </c>
      <c r="K80" s="184">
        <v>937357</v>
      </c>
      <c r="L80" s="184">
        <v>659482.69999999995</v>
      </c>
      <c r="M80" s="184">
        <v>427692.79999999999</v>
      </c>
      <c r="N80" s="158">
        <f t="shared" si="5"/>
        <v>612536.69999999995</v>
      </c>
      <c r="O80" s="158">
        <f t="shared" si="6"/>
        <v>872225</v>
      </c>
      <c r="P80" s="159">
        <f t="shared" si="9"/>
        <v>1.4239554952380813</v>
      </c>
      <c r="Q80" s="159">
        <f t="shared" si="7"/>
        <v>0.64852770209135135</v>
      </c>
      <c r="R80" s="160">
        <f t="shared" si="8"/>
        <v>0.10436014546387185</v>
      </c>
    </row>
    <row r="81" spans="1:18" ht="16.5" thickBot="1" x14ac:dyDescent="0.35">
      <c r="A81" s="151">
        <v>79</v>
      </c>
      <c r="B81" s="179" t="s">
        <v>85</v>
      </c>
      <c r="C81" s="180" t="s">
        <v>86</v>
      </c>
      <c r="D81" s="181" t="s">
        <v>84</v>
      </c>
      <c r="E81" s="182">
        <v>289.03289999999998</v>
      </c>
      <c r="F81" s="183">
        <v>0.52854540000000005</v>
      </c>
      <c r="G81" s="183" t="s">
        <v>441</v>
      </c>
      <c r="H81" s="184">
        <v>3431523</v>
      </c>
      <c r="I81" s="184">
        <v>4356812</v>
      </c>
      <c r="J81" s="184">
        <v>3580334</v>
      </c>
      <c r="K81" s="184">
        <v>5211130</v>
      </c>
      <c r="L81" s="184">
        <v>2903747</v>
      </c>
      <c r="M81" s="184">
        <v>3002973</v>
      </c>
      <c r="N81" s="158">
        <f t="shared" si="5"/>
        <v>3894167.5</v>
      </c>
      <c r="O81" s="158">
        <f t="shared" si="6"/>
        <v>4395732</v>
      </c>
      <c r="P81" s="159">
        <f t="shared" si="9"/>
        <v>1.1287989024611806</v>
      </c>
      <c r="Q81" s="159">
        <f t="shared" si="7"/>
        <v>1.0341717098631527</v>
      </c>
      <c r="R81" s="160">
        <f t="shared" si="8"/>
        <v>0.64617039014719047</v>
      </c>
    </row>
    <row r="82" spans="1:18" ht="16.5" thickBot="1" x14ac:dyDescent="0.35">
      <c r="A82" s="151">
        <v>80</v>
      </c>
      <c r="B82" s="179" t="s">
        <v>87</v>
      </c>
      <c r="C82" s="180" t="s">
        <v>88</v>
      </c>
      <c r="D82" s="181" t="s">
        <v>84</v>
      </c>
      <c r="E82" s="182">
        <v>229.01150000000001</v>
      </c>
      <c r="F82" s="183">
        <v>0.53065450000000003</v>
      </c>
      <c r="G82" s="183" t="s">
        <v>441</v>
      </c>
      <c r="H82" s="184">
        <v>11581680</v>
      </c>
      <c r="I82" s="184">
        <v>11853550</v>
      </c>
      <c r="J82" s="184">
        <v>10140820</v>
      </c>
      <c r="K82" s="184">
        <v>12167680</v>
      </c>
      <c r="L82" s="184">
        <v>9084915</v>
      </c>
      <c r="M82" s="184">
        <v>6863480</v>
      </c>
      <c r="N82" s="158">
        <f t="shared" si="5"/>
        <v>11717615</v>
      </c>
      <c r="O82" s="158">
        <f t="shared" si="6"/>
        <v>11154250</v>
      </c>
      <c r="P82" s="159">
        <f t="shared" si="9"/>
        <v>0.95192153010659597</v>
      </c>
      <c r="Q82" s="159">
        <f t="shared" si="7"/>
        <v>0.75548092634878805</v>
      </c>
      <c r="R82" s="160">
        <f t="shared" si="8"/>
        <v>0.63698549796650361</v>
      </c>
    </row>
    <row r="83" spans="1:18" ht="16.5" thickBot="1" x14ac:dyDescent="0.35">
      <c r="A83" s="151">
        <v>81</v>
      </c>
      <c r="B83" s="185" t="s">
        <v>89</v>
      </c>
      <c r="C83" s="186" t="s">
        <v>90</v>
      </c>
      <c r="D83" s="187" t="s">
        <v>91</v>
      </c>
      <c r="E83" s="188">
        <v>306.07639999999998</v>
      </c>
      <c r="F83" s="189">
        <v>0.55872730000000004</v>
      </c>
      <c r="G83" s="189" t="s">
        <v>441</v>
      </c>
      <c r="H83" s="190">
        <v>172897700</v>
      </c>
      <c r="I83" s="190">
        <v>191772200</v>
      </c>
      <c r="J83" s="190">
        <v>186275700</v>
      </c>
      <c r="K83" s="190">
        <v>207047600</v>
      </c>
      <c r="L83" s="190">
        <v>189068100</v>
      </c>
      <c r="M83" s="190">
        <v>226052400</v>
      </c>
      <c r="N83" s="158">
        <f t="shared" si="5"/>
        <v>182334950</v>
      </c>
      <c r="O83" s="158">
        <f t="shared" si="6"/>
        <v>196661650</v>
      </c>
      <c r="P83" s="159">
        <f t="shared" si="9"/>
        <v>1.0785735263590441</v>
      </c>
      <c r="Q83" s="159">
        <f t="shared" si="7"/>
        <v>1.1956136439727272</v>
      </c>
      <c r="R83" s="160">
        <f t="shared" si="8"/>
        <v>0.41468241845223219</v>
      </c>
    </row>
    <row r="84" spans="1:18" ht="16.5" thickBot="1" x14ac:dyDescent="0.35">
      <c r="A84" s="151">
        <v>82</v>
      </c>
      <c r="B84" s="185" t="s">
        <v>92</v>
      </c>
      <c r="C84" s="186" t="s">
        <v>93</v>
      </c>
      <c r="D84" s="187" t="s">
        <v>91</v>
      </c>
      <c r="E84" s="188">
        <v>613.15840000000003</v>
      </c>
      <c r="F84" s="189">
        <v>0.68899080000000001</v>
      </c>
      <c r="G84" s="189" t="s">
        <v>440</v>
      </c>
      <c r="H84" s="190">
        <v>8093706</v>
      </c>
      <c r="I84" s="190">
        <v>6515176</v>
      </c>
      <c r="J84" s="190">
        <v>9775769</v>
      </c>
      <c r="K84" s="190">
        <v>7662842</v>
      </c>
      <c r="L84" s="190">
        <v>6712302</v>
      </c>
      <c r="M84" s="190">
        <v>4408568</v>
      </c>
      <c r="N84" s="158">
        <f t="shared" si="5"/>
        <v>7304441</v>
      </c>
      <c r="O84" s="158">
        <f t="shared" si="6"/>
        <v>8719305.5</v>
      </c>
      <c r="P84" s="159">
        <f t="shared" si="9"/>
        <v>1.1936992166820157</v>
      </c>
      <c r="Q84" s="159">
        <f t="shared" si="7"/>
        <v>0.6567892803392934</v>
      </c>
      <c r="R84" s="160">
        <f t="shared" si="8"/>
        <v>0.39559709843113189</v>
      </c>
    </row>
    <row r="85" spans="1:18" ht="16.5" thickBot="1" x14ac:dyDescent="0.35">
      <c r="A85" s="151">
        <v>83</v>
      </c>
      <c r="B85" s="185" t="s">
        <v>94</v>
      </c>
      <c r="C85" s="186" t="s">
        <v>95</v>
      </c>
      <c r="D85" s="187" t="s">
        <v>91</v>
      </c>
      <c r="E85" s="188">
        <v>130.05000000000001</v>
      </c>
      <c r="F85" s="189">
        <v>0.65764540000000005</v>
      </c>
      <c r="G85" s="189" t="s">
        <v>440</v>
      </c>
      <c r="H85" s="190">
        <v>194618600</v>
      </c>
      <c r="I85" s="190">
        <v>213804700</v>
      </c>
      <c r="J85" s="190">
        <v>272370000</v>
      </c>
      <c r="K85" s="190">
        <v>292363700</v>
      </c>
      <c r="L85" s="190">
        <v>366608500</v>
      </c>
      <c r="M85" s="190">
        <v>389463200</v>
      </c>
      <c r="N85" s="158">
        <f t="shared" si="5"/>
        <v>204211650</v>
      </c>
      <c r="O85" s="158">
        <f t="shared" si="6"/>
        <v>282366850</v>
      </c>
      <c r="P85" s="159">
        <f t="shared" si="9"/>
        <v>1.3827166569586016</v>
      </c>
      <c r="Q85" s="159">
        <f t="shared" si="7"/>
        <v>1.0623408895320212</v>
      </c>
      <c r="R85" s="160">
        <f t="shared" si="8"/>
        <v>3.0019089923417258E-2</v>
      </c>
    </row>
    <row r="86" spans="1:18" ht="16.5" thickBot="1" x14ac:dyDescent="0.35">
      <c r="A86" s="151">
        <v>84</v>
      </c>
      <c r="B86" s="185" t="s">
        <v>96</v>
      </c>
      <c r="C86" s="186" t="s">
        <v>97</v>
      </c>
      <c r="D86" s="187" t="s">
        <v>91</v>
      </c>
      <c r="E86" s="188">
        <v>427.09399999999999</v>
      </c>
      <c r="F86" s="189">
        <v>0.66167279999999995</v>
      </c>
      <c r="G86" s="189" t="s">
        <v>440</v>
      </c>
      <c r="H86" s="190">
        <v>1211845</v>
      </c>
      <c r="I86" s="190">
        <v>848539.7</v>
      </c>
      <c r="J86" s="190">
        <v>496964.7</v>
      </c>
      <c r="K86" s="190">
        <v>653513.9</v>
      </c>
      <c r="L86" s="190">
        <v>828736.8</v>
      </c>
      <c r="M86" s="190">
        <v>426584.3</v>
      </c>
      <c r="N86" s="158">
        <f t="shared" si="5"/>
        <v>1030192.35</v>
      </c>
      <c r="O86" s="158">
        <f t="shared" si="6"/>
        <v>575239.30000000005</v>
      </c>
      <c r="P86" s="159">
        <f t="shared" si="9"/>
        <v>0.55838048108200378</v>
      </c>
      <c r="Q86" s="159">
        <f t="shared" si="7"/>
        <v>0.51474038560855506</v>
      </c>
      <c r="R86" s="160">
        <f t="shared" si="8"/>
        <v>0.14814072255133504</v>
      </c>
    </row>
    <row r="87" spans="1:18" ht="16.5" thickBot="1" x14ac:dyDescent="0.35">
      <c r="A87" s="151">
        <v>85</v>
      </c>
      <c r="B87" s="185" t="s">
        <v>168</v>
      </c>
      <c r="C87" s="186" t="s">
        <v>169</v>
      </c>
      <c r="D87" s="187" t="s">
        <v>91</v>
      </c>
      <c r="E87" s="188">
        <v>179.04839999999999</v>
      </c>
      <c r="F87" s="189">
        <v>0.68287779999999998</v>
      </c>
      <c r="G87" s="189" t="s">
        <v>440</v>
      </c>
      <c r="H87" s="190">
        <v>14131200</v>
      </c>
      <c r="I87" s="190">
        <v>15796140</v>
      </c>
      <c r="J87" s="190">
        <v>12190900</v>
      </c>
      <c r="K87" s="190">
        <v>14886280</v>
      </c>
      <c r="L87" s="190">
        <v>15674580</v>
      </c>
      <c r="M87" s="190">
        <v>17735230</v>
      </c>
      <c r="N87" s="158">
        <f t="shared" si="5"/>
        <v>14963670</v>
      </c>
      <c r="O87" s="158">
        <f t="shared" si="6"/>
        <v>13538590</v>
      </c>
      <c r="P87" s="159">
        <f t="shared" si="9"/>
        <v>0.9047640050869874</v>
      </c>
      <c r="Q87" s="159">
        <f t="shared" si="7"/>
        <v>1.1314644475322464</v>
      </c>
      <c r="R87" s="160">
        <f t="shared" si="8"/>
        <v>0.46326106790439003</v>
      </c>
    </row>
    <row r="88" spans="1:18" ht="16.5" thickBot="1" x14ac:dyDescent="0.35">
      <c r="A88" s="151">
        <v>86</v>
      </c>
      <c r="B88" s="185" t="s">
        <v>100</v>
      </c>
      <c r="C88" s="186" t="s">
        <v>101</v>
      </c>
      <c r="D88" s="187" t="s">
        <v>91</v>
      </c>
      <c r="E88" s="188">
        <v>175.02379999999999</v>
      </c>
      <c r="F88" s="189">
        <v>0.55410899999999996</v>
      </c>
      <c r="G88" s="189" t="s">
        <v>441</v>
      </c>
      <c r="H88" s="190">
        <v>26470610</v>
      </c>
      <c r="I88" s="190">
        <v>28737400</v>
      </c>
      <c r="J88" s="190">
        <v>32586960</v>
      </c>
      <c r="K88" s="190">
        <v>39196600</v>
      </c>
      <c r="L88" s="190">
        <v>51333310</v>
      </c>
      <c r="M88" s="190">
        <v>48457470</v>
      </c>
      <c r="N88" s="158">
        <f t="shared" si="5"/>
        <v>27604005</v>
      </c>
      <c r="O88" s="158">
        <f t="shared" si="6"/>
        <v>35891780</v>
      </c>
      <c r="P88" s="159">
        <f t="shared" si="9"/>
        <v>1.3002381357342894</v>
      </c>
      <c r="Q88" s="159">
        <f t="shared" si="7"/>
        <v>0.94397711739219625</v>
      </c>
      <c r="R88" s="160">
        <f t="shared" si="8"/>
        <v>0.14105968493325927</v>
      </c>
    </row>
    <row r="89" spans="1:18" ht="16.5" thickBot="1" x14ac:dyDescent="0.35">
      <c r="A89" s="151">
        <v>87</v>
      </c>
      <c r="B89" s="185" t="s">
        <v>217</v>
      </c>
      <c r="C89" s="186" t="s">
        <v>218</v>
      </c>
      <c r="D89" s="187" t="s">
        <v>91</v>
      </c>
      <c r="E89" s="188">
        <v>173.00819999999999</v>
      </c>
      <c r="F89" s="189">
        <v>0.68430000000000002</v>
      </c>
      <c r="G89" s="189" t="s">
        <v>441</v>
      </c>
      <c r="H89" s="190">
        <v>5202036</v>
      </c>
      <c r="I89" s="190">
        <v>5594834</v>
      </c>
      <c r="J89" s="190">
        <v>6458238</v>
      </c>
      <c r="K89" s="190">
        <v>6492944</v>
      </c>
      <c r="L89" s="190">
        <v>9298222</v>
      </c>
      <c r="M89" s="190">
        <v>6683076</v>
      </c>
      <c r="N89" s="158">
        <f t="shared" si="5"/>
        <v>5398435</v>
      </c>
      <c r="O89" s="158">
        <f t="shared" si="6"/>
        <v>6475591</v>
      </c>
      <c r="P89" s="159">
        <f t="shared" si="9"/>
        <v>1.1995311604196401</v>
      </c>
      <c r="Q89" s="159">
        <f t="shared" si="7"/>
        <v>0.71874773478198306</v>
      </c>
      <c r="R89" s="160">
        <f t="shared" si="8"/>
        <v>3.19091813854896E-2</v>
      </c>
    </row>
    <row r="90" spans="1:18" ht="16.5" thickBot="1" x14ac:dyDescent="0.35">
      <c r="A90" s="151">
        <v>88</v>
      </c>
      <c r="B90" s="191" t="s">
        <v>98</v>
      </c>
      <c r="C90" s="192" t="s">
        <v>99</v>
      </c>
      <c r="D90" s="193" t="s">
        <v>296</v>
      </c>
      <c r="E90" s="194">
        <v>251.0692</v>
      </c>
      <c r="F90" s="195">
        <v>0.68345560000000005</v>
      </c>
      <c r="G90" s="195" t="s">
        <v>440</v>
      </c>
      <c r="H90" s="196">
        <v>2577884</v>
      </c>
      <c r="I90" s="196">
        <v>3205207</v>
      </c>
      <c r="J90" s="196">
        <v>1469763</v>
      </c>
      <c r="K90" s="196">
        <v>1765161</v>
      </c>
      <c r="L90" s="196">
        <v>3428934</v>
      </c>
      <c r="M90" s="196">
        <v>2736813</v>
      </c>
      <c r="N90" s="158">
        <f t="shared" si="5"/>
        <v>2891545.5</v>
      </c>
      <c r="O90" s="158">
        <f t="shared" si="6"/>
        <v>1617462</v>
      </c>
      <c r="P90" s="159">
        <f t="shared" si="9"/>
        <v>0.55937629202099703</v>
      </c>
      <c r="Q90" s="159">
        <f t="shared" si="7"/>
        <v>0.79815272034982299</v>
      </c>
      <c r="R90" s="160">
        <f t="shared" si="8"/>
        <v>6.6720900303075314E-2</v>
      </c>
    </row>
    <row r="91" spans="1:18" ht="16.5" thickBot="1" x14ac:dyDescent="0.35">
      <c r="A91" s="151">
        <v>89</v>
      </c>
      <c r="B91" s="191" t="s">
        <v>297</v>
      </c>
      <c r="C91" s="192" t="s">
        <v>298</v>
      </c>
      <c r="D91" s="193" t="s">
        <v>296</v>
      </c>
      <c r="E91" s="197">
        <v>217.08240000000001</v>
      </c>
      <c r="F91" s="195">
        <v>0.56344439999999996</v>
      </c>
      <c r="G91" s="195" t="s">
        <v>441</v>
      </c>
      <c r="H91" s="196">
        <v>280459.5</v>
      </c>
      <c r="I91" s="196">
        <v>273513.2</v>
      </c>
      <c r="J91" s="196">
        <v>247388.3</v>
      </c>
      <c r="K91" s="196">
        <v>372690.1</v>
      </c>
      <c r="L91" s="196">
        <v>265846.3</v>
      </c>
      <c r="M91" s="196">
        <v>244706.6</v>
      </c>
      <c r="N91" s="158">
        <f t="shared" si="5"/>
        <v>276986.34999999998</v>
      </c>
      <c r="O91" s="158">
        <f t="shared" si="6"/>
        <v>310039.19999999995</v>
      </c>
      <c r="P91" s="159">
        <f t="shared" si="9"/>
        <v>1.1193302485844518</v>
      </c>
      <c r="Q91" s="159">
        <f t="shared" si="7"/>
        <v>0.9204814962630663</v>
      </c>
      <c r="R91" s="160">
        <f t="shared" si="8"/>
        <v>0.65094966041743629</v>
      </c>
    </row>
    <row r="92" spans="1:18" ht="16.5" thickBot="1" x14ac:dyDescent="0.35">
      <c r="A92" s="151">
        <v>90</v>
      </c>
      <c r="B92" s="191" t="s">
        <v>492</v>
      </c>
      <c r="C92" s="192" t="s">
        <v>493</v>
      </c>
      <c r="D92" s="193" t="s">
        <v>296</v>
      </c>
      <c r="E92" s="194">
        <v>233.113</v>
      </c>
      <c r="F92" s="195">
        <v>0.68154000000000003</v>
      </c>
      <c r="G92" s="195" t="s">
        <v>440</v>
      </c>
      <c r="H92" s="196">
        <v>1252327</v>
      </c>
      <c r="I92" s="196">
        <v>1142225</v>
      </c>
      <c r="J92" s="196">
        <v>1041483</v>
      </c>
      <c r="K92" s="196">
        <v>1851570</v>
      </c>
      <c r="L92" s="196">
        <v>4470752</v>
      </c>
      <c r="M92" s="196">
        <v>2303589</v>
      </c>
      <c r="N92" s="158">
        <f t="shared" si="5"/>
        <v>1197276</v>
      </c>
      <c r="O92" s="158">
        <f t="shared" si="6"/>
        <v>1446526.5</v>
      </c>
      <c r="P92" s="159">
        <f t="shared" si="9"/>
        <v>1.2081813216000321</v>
      </c>
      <c r="Q92" s="159">
        <f t="shared" si="7"/>
        <v>0.51525761214220789</v>
      </c>
      <c r="R92" s="160">
        <f t="shared" si="8"/>
        <v>0.60406865371156138</v>
      </c>
    </row>
    <row r="93" spans="1:18" ht="16.5" thickBot="1" x14ac:dyDescent="0.35">
      <c r="A93" s="151">
        <v>91</v>
      </c>
      <c r="B93" s="191" t="s">
        <v>731</v>
      </c>
      <c r="C93" s="192" t="s">
        <v>732</v>
      </c>
      <c r="D93" s="193" t="s">
        <v>296</v>
      </c>
      <c r="E93" s="194">
        <v>216.13480000000001</v>
      </c>
      <c r="F93" s="195">
        <v>0.90600000000000003</v>
      </c>
      <c r="G93" s="195" t="s">
        <v>441</v>
      </c>
      <c r="H93" s="196">
        <v>16846.78</v>
      </c>
      <c r="I93" s="196">
        <v>23049.47</v>
      </c>
      <c r="J93" s="196">
        <v>11617.13</v>
      </c>
      <c r="K93" s="196">
        <v>22557.84</v>
      </c>
      <c r="L93" s="196">
        <v>28200.82</v>
      </c>
      <c r="M93" s="196">
        <v>64989.15</v>
      </c>
      <c r="N93" s="158">
        <f t="shared" si="5"/>
        <v>19948.125</v>
      </c>
      <c r="O93" s="158">
        <f t="shared" si="6"/>
        <v>17087.485000000001</v>
      </c>
      <c r="P93" s="159">
        <f t="shared" si="9"/>
        <v>0.85659604599429773</v>
      </c>
      <c r="Q93" s="159">
        <f t="shared" si="7"/>
        <v>2.3045127765788371</v>
      </c>
      <c r="R93" s="160">
        <f t="shared" si="8"/>
        <v>0.6937811387756021</v>
      </c>
    </row>
    <row r="94" spans="1:18" ht="16.5" thickBot="1" x14ac:dyDescent="0.35">
      <c r="A94" s="151">
        <v>92</v>
      </c>
      <c r="B94" s="191" t="s">
        <v>733</v>
      </c>
      <c r="C94" s="192" t="s">
        <v>734</v>
      </c>
      <c r="D94" s="193" t="s">
        <v>296</v>
      </c>
      <c r="E94" s="194">
        <v>253.0497</v>
      </c>
      <c r="F94" s="195">
        <v>0.55295550000000004</v>
      </c>
      <c r="G94" s="195" t="s">
        <v>441</v>
      </c>
      <c r="H94" s="196">
        <v>127202.2</v>
      </c>
      <c r="I94" s="196">
        <v>134254.79999999999</v>
      </c>
      <c r="J94" s="196">
        <v>163898.9</v>
      </c>
      <c r="K94" s="196">
        <v>205689.4</v>
      </c>
      <c r="L94" s="196">
        <v>69642.17</v>
      </c>
      <c r="M94" s="196">
        <v>80447.899999999994</v>
      </c>
      <c r="N94" s="158">
        <f t="shared" si="5"/>
        <v>130728.5</v>
      </c>
      <c r="O94" s="158">
        <f t="shared" si="6"/>
        <v>184794.15</v>
      </c>
      <c r="P94" s="159">
        <f t="shared" si="9"/>
        <v>1.4135720214031371</v>
      </c>
      <c r="Q94" s="159">
        <f t="shared" si="7"/>
        <v>1.1551607309192118</v>
      </c>
      <c r="R94" s="160">
        <f t="shared" si="8"/>
        <v>0.1253742070472873</v>
      </c>
    </row>
    <row r="95" spans="1:18" ht="16.5" thickBot="1" x14ac:dyDescent="0.35">
      <c r="A95" s="151">
        <v>93</v>
      </c>
      <c r="B95" s="198" t="s">
        <v>656</v>
      </c>
      <c r="C95" s="199" t="s">
        <v>657</v>
      </c>
      <c r="D95" s="200" t="s">
        <v>102</v>
      </c>
      <c r="E95" s="201">
        <v>221.05969999999999</v>
      </c>
      <c r="F95" s="202">
        <v>0.62904450000000001</v>
      </c>
      <c r="G95" s="202" t="s">
        <v>441</v>
      </c>
      <c r="H95" s="203">
        <v>398058.7</v>
      </c>
      <c r="I95" s="203">
        <v>1027155</v>
      </c>
      <c r="J95" s="203">
        <v>525802.69999999995</v>
      </c>
      <c r="K95" s="203">
        <v>650459.6</v>
      </c>
      <c r="L95" s="203">
        <v>606409.6</v>
      </c>
      <c r="M95" s="203">
        <v>422116.8</v>
      </c>
      <c r="N95" s="158">
        <f t="shared" si="5"/>
        <v>712606.85000000009</v>
      </c>
      <c r="O95" s="158">
        <f t="shared" si="6"/>
        <v>588131.14999999991</v>
      </c>
      <c r="P95" s="159">
        <f t="shared" si="9"/>
        <v>0.82532345851011657</v>
      </c>
      <c r="Q95" s="159">
        <f t="shared" si="7"/>
        <v>0.69609188245040976</v>
      </c>
      <c r="R95" s="160">
        <f t="shared" si="8"/>
        <v>0.73530480025142897</v>
      </c>
    </row>
    <row r="96" spans="1:18" ht="16.5" thickBot="1" x14ac:dyDescent="0.35">
      <c r="A96" s="151">
        <v>94</v>
      </c>
      <c r="B96" s="198" t="s">
        <v>403</v>
      </c>
      <c r="C96" s="199" t="s">
        <v>104</v>
      </c>
      <c r="D96" s="200" t="s">
        <v>102</v>
      </c>
      <c r="E96" s="201">
        <v>104.0711</v>
      </c>
      <c r="F96" s="202">
        <v>0.67108179999999995</v>
      </c>
      <c r="G96" s="202" t="s">
        <v>440</v>
      </c>
      <c r="H96" s="203">
        <v>20702050</v>
      </c>
      <c r="I96" s="203">
        <v>20851150</v>
      </c>
      <c r="J96" s="203">
        <v>23163250</v>
      </c>
      <c r="K96" s="203">
        <v>23282870</v>
      </c>
      <c r="L96" s="203">
        <v>21843420</v>
      </c>
      <c r="M96" s="203">
        <v>16040160</v>
      </c>
      <c r="N96" s="158">
        <f t="shared" si="5"/>
        <v>20776600</v>
      </c>
      <c r="O96" s="158">
        <f t="shared" si="6"/>
        <v>23223060</v>
      </c>
      <c r="P96" s="159">
        <f t="shared" si="9"/>
        <v>1.1177507388119328</v>
      </c>
      <c r="Q96" s="159">
        <f t="shared" si="7"/>
        <v>0.73432457005359053</v>
      </c>
      <c r="R96" s="160">
        <f t="shared" si="8"/>
        <v>1.52277770889908E-3</v>
      </c>
    </row>
    <row r="97" spans="1:18" ht="16.5" thickBot="1" x14ac:dyDescent="0.35">
      <c r="A97" s="151">
        <v>95</v>
      </c>
      <c r="B97" s="198" t="s">
        <v>658</v>
      </c>
      <c r="C97" s="199" t="s">
        <v>659</v>
      </c>
      <c r="D97" s="200" t="s">
        <v>102</v>
      </c>
      <c r="E97" s="201">
        <v>385.12810000000002</v>
      </c>
      <c r="F97" s="202">
        <v>0.68172219999999994</v>
      </c>
      <c r="G97" s="202" t="s">
        <v>440</v>
      </c>
      <c r="H97" s="203">
        <v>5336550</v>
      </c>
      <c r="I97" s="203">
        <v>8031196</v>
      </c>
      <c r="J97" s="203">
        <v>9152314</v>
      </c>
      <c r="K97" s="203">
        <v>8397317</v>
      </c>
      <c r="L97" s="203">
        <v>4013685</v>
      </c>
      <c r="M97" s="203">
        <v>2641739</v>
      </c>
      <c r="N97" s="158">
        <f t="shared" si="5"/>
        <v>6683873</v>
      </c>
      <c r="O97" s="158">
        <f t="shared" si="6"/>
        <v>8774815.5</v>
      </c>
      <c r="P97" s="159">
        <f t="shared" si="9"/>
        <v>1.3128339661750006</v>
      </c>
      <c r="Q97" s="159">
        <f t="shared" si="7"/>
        <v>0.65818294161101332</v>
      </c>
      <c r="R97" s="160">
        <f t="shared" si="8"/>
        <v>0.27368091600402844</v>
      </c>
    </row>
    <row r="98" spans="1:18" ht="16.5" thickBot="1" x14ac:dyDescent="0.35">
      <c r="A98" s="151">
        <v>96</v>
      </c>
      <c r="B98" s="198" t="s">
        <v>220</v>
      </c>
      <c r="C98" s="199" t="s">
        <v>280</v>
      </c>
      <c r="D98" s="200" t="s">
        <v>102</v>
      </c>
      <c r="E98" s="201">
        <v>399.14370000000002</v>
      </c>
      <c r="F98" s="202">
        <v>0.6492</v>
      </c>
      <c r="G98" s="202" t="s">
        <v>440</v>
      </c>
      <c r="H98" s="203">
        <v>1717015</v>
      </c>
      <c r="I98" s="203">
        <v>2182626</v>
      </c>
      <c r="J98" s="203">
        <v>1486599</v>
      </c>
      <c r="K98" s="203">
        <v>2691270</v>
      </c>
      <c r="L98" s="203">
        <v>3055993</v>
      </c>
      <c r="M98" s="203">
        <v>2958517</v>
      </c>
      <c r="N98" s="158">
        <f t="shared" si="5"/>
        <v>1949820.5</v>
      </c>
      <c r="O98" s="158">
        <f t="shared" si="6"/>
        <v>2088934.5</v>
      </c>
      <c r="P98" s="159">
        <f t="shared" si="9"/>
        <v>1.0713470804107352</v>
      </c>
      <c r="Q98" s="159">
        <f t="shared" si="7"/>
        <v>0.96810333007961735</v>
      </c>
      <c r="R98" s="160">
        <f t="shared" si="8"/>
        <v>0.84940752597656366</v>
      </c>
    </row>
    <row r="99" spans="1:18" ht="16.5" thickBot="1" x14ac:dyDescent="0.35">
      <c r="A99" s="151">
        <v>97</v>
      </c>
      <c r="B99" s="198" t="s">
        <v>321</v>
      </c>
      <c r="C99" s="199" t="s">
        <v>322</v>
      </c>
      <c r="D99" s="200" t="s">
        <v>320</v>
      </c>
      <c r="E99" s="201">
        <v>472.15719999999999</v>
      </c>
      <c r="F99" s="202">
        <v>1.7085330000000001</v>
      </c>
      <c r="G99" s="202" t="s">
        <v>440</v>
      </c>
      <c r="H99" s="203">
        <v>13204.29</v>
      </c>
      <c r="I99" s="203">
        <v>34428.89</v>
      </c>
      <c r="J99" s="203">
        <v>26153.19</v>
      </c>
      <c r="K99" s="203">
        <v>29751.52</v>
      </c>
      <c r="L99" s="203">
        <v>57386.51</v>
      </c>
      <c r="M99" s="203">
        <v>4399.9340000000002</v>
      </c>
      <c r="N99" s="158">
        <f t="shared" si="5"/>
        <v>23816.59</v>
      </c>
      <c r="O99" s="158">
        <f t="shared" si="6"/>
        <v>27952.355</v>
      </c>
      <c r="P99" s="159">
        <f t="shared" si="9"/>
        <v>1.1736505939767197</v>
      </c>
      <c r="Q99" s="159">
        <f t="shared" si="7"/>
        <v>7.6671921676366106E-2</v>
      </c>
      <c r="R99" s="160">
        <f t="shared" si="8"/>
        <v>0.73781195037177594</v>
      </c>
    </row>
    <row r="100" spans="1:18" ht="16.5" thickBot="1" x14ac:dyDescent="0.35">
      <c r="A100" s="151">
        <v>98</v>
      </c>
      <c r="B100" s="198" t="s">
        <v>323</v>
      </c>
      <c r="C100" s="199" t="s">
        <v>324</v>
      </c>
      <c r="D100" s="200" t="s">
        <v>320</v>
      </c>
      <c r="E100" s="201">
        <v>474.1728</v>
      </c>
      <c r="F100" s="202">
        <v>1.713033</v>
      </c>
      <c r="G100" s="202" t="s">
        <v>440</v>
      </c>
      <c r="H100" s="203">
        <v>15384.44</v>
      </c>
      <c r="I100" s="203">
        <v>22523.96</v>
      </c>
      <c r="J100" s="203">
        <v>20101.63</v>
      </c>
      <c r="K100" s="203">
        <v>12699.3</v>
      </c>
      <c r="L100" s="203">
        <v>29277.59</v>
      </c>
      <c r="M100" s="203">
        <v>32842.080000000002</v>
      </c>
      <c r="N100" s="158">
        <f t="shared" si="5"/>
        <v>18954.2</v>
      </c>
      <c r="O100" s="158">
        <f t="shared" si="6"/>
        <v>16400.465</v>
      </c>
      <c r="P100" s="159">
        <f t="shared" si="9"/>
        <v>0.86526811999451303</v>
      </c>
      <c r="Q100" s="159">
        <f t="shared" si="7"/>
        <v>1.1217480673784967</v>
      </c>
      <c r="R100" s="160">
        <f t="shared" si="8"/>
        <v>0.66866778002369165</v>
      </c>
    </row>
    <row r="101" spans="1:18" ht="16.5" thickBot="1" x14ac:dyDescent="0.35">
      <c r="A101" s="151">
        <v>99</v>
      </c>
      <c r="B101" s="204" t="s">
        <v>106</v>
      </c>
      <c r="C101" s="205" t="s">
        <v>107</v>
      </c>
      <c r="D101" s="206" t="s">
        <v>223</v>
      </c>
      <c r="E101" s="207">
        <v>133.0975</v>
      </c>
      <c r="F101" s="208">
        <v>0.6109909</v>
      </c>
      <c r="G101" s="208" t="s">
        <v>440</v>
      </c>
      <c r="H101" s="209">
        <v>9881081</v>
      </c>
      <c r="I101" s="209">
        <v>9586977</v>
      </c>
      <c r="J101" s="209">
        <v>9600737</v>
      </c>
      <c r="K101" s="209">
        <v>8309928</v>
      </c>
      <c r="L101" s="209">
        <v>6748722</v>
      </c>
      <c r="M101" s="209">
        <v>4025116</v>
      </c>
      <c r="N101" s="158">
        <f t="shared" si="5"/>
        <v>9734029</v>
      </c>
      <c r="O101" s="158">
        <f t="shared" si="6"/>
        <v>8955332.5</v>
      </c>
      <c r="P101" s="159">
        <f t="shared" si="9"/>
        <v>0.92000265255014135</v>
      </c>
      <c r="Q101" s="159">
        <f t="shared" si="7"/>
        <v>0.59642640488080556</v>
      </c>
      <c r="R101" s="160">
        <f t="shared" si="8"/>
        <v>0.3605008031378536</v>
      </c>
    </row>
    <row r="102" spans="1:18" ht="16.5" thickBot="1" x14ac:dyDescent="0.35">
      <c r="A102" s="151">
        <v>100</v>
      </c>
      <c r="B102" s="204" t="s">
        <v>108</v>
      </c>
      <c r="C102" s="205" t="s">
        <v>109</v>
      </c>
      <c r="D102" s="206" t="s">
        <v>223</v>
      </c>
      <c r="E102" s="207">
        <v>176.10290000000001</v>
      </c>
      <c r="F102" s="208">
        <v>0.65966360000000002</v>
      </c>
      <c r="G102" s="208" t="s">
        <v>440</v>
      </c>
      <c r="H102" s="209">
        <v>2838187</v>
      </c>
      <c r="I102" s="209">
        <v>6090722</v>
      </c>
      <c r="J102" s="209">
        <v>4865991</v>
      </c>
      <c r="K102" s="209">
        <v>4755877</v>
      </c>
      <c r="L102" s="209">
        <v>3783639</v>
      </c>
      <c r="M102" s="209">
        <v>2053751</v>
      </c>
      <c r="N102" s="158">
        <f t="shared" si="5"/>
        <v>4464454.5</v>
      </c>
      <c r="O102" s="158">
        <f t="shared" si="6"/>
        <v>4810934</v>
      </c>
      <c r="P102" s="159">
        <f t="shared" si="9"/>
        <v>1.0776084737788234</v>
      </c>
      <c r="Q102" s="159">
        <f t="shared" si="7"/>
        <v>0.54279781977086083</v>
      </c>
      <c r="R102" s="160">
        <f t="shared" si="8"/>
        <v>0.85111390072146287</v>
      </c>
    </row>
    <row r="103" spans="1:18" ht="16.5" thickBot="1" x14ac:dyDescent="0.35">
      <c r="A103" s="151">
        <v>101</v>
      </c>
      <c r="B103" s="210" t="s">
        <v>162</v>
      </c>
      <c r="C103" s="211" t="s">
        <v>163</v>
      </c>
      <c r="D103" s="212" t="s">
        <v>222</v>
      </c>
      <c r="E103" s="213">
        <v>146.1652</v>
      </c>
      <c r="F103" s="214">
        <v>0.60586359999999995</v>
      </c>
      <c r="G103" s="214" t="s">
        <v>440</v>
      </c>
      <c r="H103" s="215">
        <v>5292374</v>
      </c>
      <c r="I103" s="215">
        <v>5209862</v>
      </c>
      <c r="J103" s="215">
        <v>6889432</v>
      </c>
      <c r="K103" s="215">
        <v>6139362</v>
      </c>
      <c r="L103" s="215">
        <v>5427142</v>
      </c>
      <c r="M103" s="215">
        <v>6943054</v>
      </c>
      <c r="N103" s="158">
        <f t="shared" si="5"/>
        <v>5251118</v>
      </c>
      <c r="O103" s="158">
        <f t="shared" si="6"/>
        <v>6514397</v>
      </c>
      <c r="P103" s="159">
        <f t="shared" si="9"/>
        <v>1.2405733407628623</v>
      </c>
      <c r="Q103" s="159">
        <f t="shared" si="7"/>
        <v>1.2793204968655694</v>
      </c>
      <c r="R103" s="160">
        <f t="shared" si="8"/>
        <v>7.8801295946409944E-2</v>
      </c>
    </row>
    <row r="104" spans="1:18" ht="16.5" thickBot="1" x14ac:dyDescent="0.35">
      <c r="A104" s="151">
        <v>102</v>
      </c>
      <c r="B104" s="210" t="s">
        <v>164</v>
      </c>
      <c r="C104" s="211" t="s">
        <v>165</v>
      </c>
      <c r="D104" s="212" t="s">
        <v>222</v>
      </c>
      <c r="E104" s="213">
        <v>203.22290000000001</v>
      </c>
      <c r="F104" s="214">
        <v>0.60531120000000005</v>
      </c>
      <c r="G104" s="214" t="s">
        <v>440</v>
      </c>
      <c r="H104" s="215">
        <v>83702.38</v>
      </c>
      <c r="I104" s="215">
        <v>120234.6</v>
      </c>
      <c r="J104" s="215">
        <v>203820.6</v>
      </c>
      <c r="K104" s="215">
        <v>126512.5</v>
      </c>
      <c r="L104" s="215">
        <v>270336.7</v>
      </c>
      <c r="M104" s="215">
        <v>144256.9</v>
      </c>
      <c r="N104" s="158">
        <f t="shared" si="5"/>
        <v>101968.49</v>
      </c>
      <c r="O104" s="158">
        <f t="shared" si="6"/>
        <v>165166.54999999999</v>
      </c>
      <c r="P104" s="159">
        <f t="shared" si="9"/>
        <v>1.6197802870278846</v>
      </c>
      <c r="Q104" s="159">
        <f t="shared" si="7"/>
        <v>0.53361937169463114</v>
      </c>
      <c r="R104" s="160">
        <f t="shared" si="8"/>
        <v>0.27742104893429431</v>
      </c>
    </row>
    <row r="105" spans="1:18" ht="16.5" thickBot="1" x14ac:dyDescent="0.35">
      <c r="A105" s="151">
        <v>103</v>
      </c>
      <c r="B105" s="165" t="s">
        <v>112</v>
      </c>
      <c r="C105" s="1" t="s">
        <v>113</v>
      </c>
      <c r="D105" s="166" t="s">
        <v>114</v>
      </c>
      <c r="E105" s="167">
        <v>308.09989999999999</v>
      </c>
      <c r="F105" s="216">
        <v>1.732118</v>
      </c>
      <c r="G105" s="216" t="s">
        <v>441</v>
      </c>
      <c r="H105" s="168">
        <v>172210.8</v>
      </c>
      <c r="I105" s="168">
        <v>211140.8</v>
      </c>
      <c r="J105" s="168">
        <v>307954.40000000002</v>
      </c>
      <c r="K105" s="168">
        <v>286087.90000000002</v>
      </c>
      <c r="L105" s="168">
        <v>87933.759999999995</v>
      </c>
      <c r="M105" s="168">
        <v>41953.48</v>
      </c>
      <c r="N105" s="158">
        <f t="shared" si="5"/>
        <v>191675.8</v>
      </c>
      <c r="O105" s="158">
        <f t="shared" si="6"/>
        <v>297021.15000000002</v>
      </c>
      <c r="P105" s="159">
        <f t="shared" si="9"/>
        <v>1.5496017233265755</v>
      </c>
      <c r="Q105" s="159">
        <f t="shared" si="7"/>
        <v>0.47710321951432538</v>
      </c>
      <c r="R105" s="160">
        <f t="shared" si="8"/>
        <v>4.2096760337903397E-2</v>
      </c>
    </row>
    <row r="106" spans="1:18" ht="16.5" thickBot="1" x14ac:dyDescent="0.35">
      <c r="A106" s="151">
        <v>104</v>
      </c>
      <c r="B106" s="165" t="s">
        <v>115</v>
      </c>
      <c r="C106" s="1" t="s">
        <v>116</v>
      </c>
      <c r="D106" s="166" t="s">
        <v>114</v>
      </c>
      <c r="E106" s="167">
        <v>324.09350000000001</v>
      </c>
      <c r="F106" s="216">
        <v>0.55296659999999997</v>
      </c>
      <c r="G106" s="216" t="s">
        <v>441</v>
      </c>
      <c r="H106" s="168">
        <v>919304.5</v>
      </c>
      <c r="I106" s="168">
        <v>1066784</v>
      </c>
      <c r="J106" s="168">
        <v>855631.2</v>
      </c>
      <c r="K106" s="168">
        <v>717860.8</v>
      </c>
      <c r="L106" s="168">
        <v>817326.2</v>
      </c>
      <c r="M106" s="168">
        <v>889534.7</v>
      </c>
      <c r="N106" s="158">
        <f t="shared" si="5"/>
        <v>993044.25</v>
      </c>
      <c r="O106" s="158">
        <f t="shared" si="6"/>
        <v>786746</v>
      </c>
      <c r="P106" s="159">
        <f t="shared" si="9"/>
        <v>0.79225673981798894</v>
      </c>
      <c r="Q106" s="159">
        <f t="shared" si="7"/>
        <v>1.0883472229325328</v>
      </c>
      <c r="R106" s="160">
        <f t="shared" si="8"/>
        <v>0.1775945787594253</v>
      </c>
    </row>
    <row r="107" spans="1:18" ht="16.5" thickBot="1" x14ac:dyDescent="0.35">
      <c r="A107" s="151">
        <v>105</v>
      </c>
      <c r="B107" s="165" t="s">
        <v>117</v>
      </c>
      <c r="C107" s="1" t="s">
        <v>118</v>
      </c>
      <c r="D107" s="166" t="s">
        <v>114</v>
      </c>
      <c r="E107" s="167">
        <v>260.05259999999998</v>
      </c>
      <c r="F107" s="216">
        <v>0.67484449999999996</v>
      </c>
      <c r="G107" s="216" t="s">
        <v>440</v>
      </c>
      <c r="H107" s="168">
        <v>215500.1</v>
      </c>
      <c r="I107" s="168">
        <v>151557.6</v>
      </c>
      <c r="J107" s="168">
        <v>149555.79999999999</v>
      </c>
      <c r="K107" s="168">
        <v>77477.7</v>
      </c>
      <c r="L107" s="168">
        <v>334861</v>
      </c>
      <c r="M107" s="168">
        <v>40598.79</v>
      </c>
      <c r="N107" s="158">
        <f t="shared" si="5"/>
        <v>183528.85</v>
      </c>
      <c r="O107" s="158">
        <f t="shared" si="6"/>
        <v>113516.75</v>
      </c>
      <c r="P107" s="159">
        <f t="shared" si="9"/>
        <v>0.61852264643951071</v>
      </c>
      <c r="Q107" s="159">
        <f t="shared" si="7"/>
        <v>0.1212407237629942</v>
      </c>
      <c r="R107" s="160">
        <f t="shared" si="8"/>
        <v>0.2833352669694178</v>
      </c>
    </row>
    <row r="108" spans="1:18" ht="16.5" thickBot="1" x14ac:dyDescent="0.35">
      <c r="A108" s="151">
        <v>106</v>
      </c>
      <c r="B108" s="165" t="s">
        <v>119</v>
      </c>
      <c r="C108" s="1" t="s">
        <v>120</v>
      </c>
      <c r="D108" s="166" t="s">
        <v>114</v>
      </c>
      <c r="E108" s="167">
        <v>131.03370000000001</v>
      </c>
      <c r="F108" s="216">
        <v>0.67087269999999999</v>
      </c>
      <c r="G108" s="216" t="s">
        <v>441</v>
      </c>
      <c r="H108" s="168">
        <v>2154718</v>
      </c>
      <c r="I108" s="168">
        <v>2884582</v>
      </c>
      <c r="J108" s="168">
        <v>3552207</v>
      </c>
      <c r="K108" s="168">
        <v>3608505</v>
      </c>
      <c r="L108" s="168">
        <v>3672606</v>
      </c>
      <c r="M108" s="168">
        <v>1878616</v>
      </c>
      <c r="N108" s="158">
        <f t="shared" si="5"/>
        <v>2519650</v>
      </c>
      <c r="O108" s="158">
        <f t="shared" si="6"/>
        <v>3580356</v>
      </c>
      <c r="P108" s="159">
        <f t="shared" si="9"/>
        <v>1.4209735479134007</v>
      </c>
      <c r="Q108" s="159">
        <f t="shared" si="7"/>
        <v>0.51152124676592048</v>
      </c>
      <c r="R108" s="160">
        <f t="shared" si="8"/>
        <v>0.10130076290443235</v>
      </c>
    </row>
    <row r="109" spans="1:18" ht="16.5" thickBot="1" x14ac:dyDescent="0.35">
      <c r="A109" s="151">
        <v>107</v>
      </c>
      <c r="B109" s="165" t="s">
        <v>345</v>
      </c>
      <c r="C109" s="1" t="s">
        <v>346</v>
      </c>
      <c r="D109" s="166" t="s">
        <v>114</v>
      </c>
      <c r="E109" s="167">
        <v>606.07429999999999</v>
      </c>
      <c r="F109" s="216">
        <v>0.51389090000000004</v>
      </c>
      <c r="G109" s="216" t="s">
        <v>441</v>
      </c>
      <c r="H109" s="168">
        <v>5969780</v>
      </c>
      <c r="I109" s="168">
        <v>5262186</v>
      </c>
      <c r="J109" s="168">
        <v>3783252</v>
      </c>
      <c r="K109" s="168">
        <v>6007970</v>
      </c>
      <c r="L109" s="168">
        <v>5964764</v>
      </c>
      <c r="M109" s="168">
        <v>5965916</v>
      </c>
      <c r="N109" s="158">
        <f t="shared" si="5"/>
        <v>5615983</v>
      </c>
      <c r="O109" s="158">
        <f t="shared" si="6"/>
        <v>4895611</v>
      </c>
      <c r="P109" s="159">
        <f t="shared" si="9"/>
        <v>0.87172824419162243</v>
      </c>
      <c r="Q109" s="159">
        <f t="shared" si="7"/>
        <v>1.0001931342128541</v>
      </c>
      <c r="R109" s="160">
        <f t="shared" si="8"/>
        <v>0.60003802179562571</v>
      </c>
    </row>
    <row r="110" spans="1:18" ht="16.5" thickBot="1" x14ac:dyDescent="0.35">
      <c r="A110" s="151">
        <v>108</v>
      </c>
      <c r="B110" s="165" t="s">
        <v>347</v>
      </c>
      <c r="C110" s="1" t="s">
        <v>348</v>
      </c>
      <c r="D110" s="166" t="s">
        <v>114</v>
      </c>
      <c r="E110" s="167">
        <v>613.14059999999995</v>
      </c>
      <c r="F110" s="216">
        <v>0.51627780000000001</v>
      </c>
      <c r="G110" s="216" t="s">
        <v>441</v>
      </c>
      <c r="H110" s="168">
        <v>294268.90000000002</v>
      </c>
      <c r="I110" s="168">
        <v>235992.7</v>
      </c>
      <c r="J110" s="168">
        <v>248142.9</v>
      </c>
      <c r="K110" s="168">
        <v>244172.4</v>
      </c>
      <c r="L110" s="168">
        <v>198834.9</v>
      </c>
      <c r="M110" s="168">
        <v>186055.2</v>
      </c>
      <c r="N110" s="158">
        <f t="shared" si="5"/>
        <v>265130.80000000005</v>
      </c>
      <c r="O110" s="158">
        <f t="shared" si="6"/>
        <v>246157.65</v>
      </c>
      <c r="P110" s="159">
        <f t="shared" si="9"/>
        <v>0.92843852920897896</v>
      </c>
      <c r="Q110" s="159">
        <f t="shared" si="7"/>
        <v>0.93572707809343336</v>
      </c>
      <c r="R110" s="160">
        <f t="shared" si="8"/>
        <v>0.58257099063351248</v>
      </c>
    </row>
    <row r="111" spans="1:18" ht="16.5" thickBot="1" x14ac:dyDescent="0.35">
      <c r="A111" s="151">
        <v>109</v>
      </c>
      <c r="B111" s="218" t="s">
        <v>360</v>
      </c>
      <c r="C111" s="219" t="s">
        <v>361</v>
      </c>
      <c r="D111" s="220" t="s">
        <v>121</v>
      </c>
      <c r="E111" s="221">
        <v>227.11420000000001</v>
      </c>
      <c r="F111" s="222">
        <v>0.62119999999999997</v>
      </c>
      <c r="G111" s="223" t="s">
        <v>440</v>
      </c>
      <c r="H111" s="224">
        <v>175286.39999999999</v>
      </c>
      <c r="I111" s="224">
        <v>196456.4</v>
      </c>
      <c r="J111" s="224">
        <v>158371.1</v>
      </c>
      <c r="K111" s="224">
        <v>199856.4</v>
      </c>
      <c r="L111" s="224">
        <v>166784</v>
      </c>
      <c r="M111" s="224">
        <v>127346.6</v>
      </c>
      <c r="N111" s="158">
        <f t="shared" si="5"/>
        <v>185871.4</v>
      </c>
      <c r="O111" s="158">
        <f t="shared" si="6"/>
        <v>179113.75</v>
      </c>
      <c r="P111" s="159">
        <f t="shared" si="9"/>
        <v>0.96364341152000799</v>
      </c>
      <c r="Q111" s="159">
        <f t="shared" si="7"/>
        <v>0.76354206638526478</v>
      </c>
      <c r="R111" s="160">
        <f t="shared" si="8"/>
        <v>0.79899563472315183</v>
      </c>
    </row>
    <row r="112" spans="1:18" ht="16.5" thickBot="1" x14ac:dyDescent="0.35">
      <c r="A112" s="151">
        <v>110</v>
      </c>
      <c r="B112" s="218" t="s">
        <v>500</v>
      </c>
      <c r="C112" s="219" t="s">
        <v>501</v>
      </c>
      <c r="D112" s="220" t="s">
        <v>121</v>
      </c>
      <c r="E112" s="221">
        <v>174.0872</v>
      </c>
      <c r="F112" s="222">
        <v>0.68398000000000003</v>
      </c>
      <c r="G112" s="223" t="s">
        <v>440</v>
      </c>
      <c r="H112" s="224">
        <v>0</v>
      </c>
      <c r="I112" s="224">
        <v>211536.2</v>
      </c>
      <c r="J112" s="224">
        <v>182364.2</v>
      </c>
      <c r="K112" s="224">
        <v>63956.94</v>
      </c>
      <c r="L112" s="224">
        <v>87841.2</v>
      </c>
      <c r="M112" s="224">
        <v>120516.2</v>
      </c>
      <c r="N112" s="158">
        <f t="shared" si="5"/>
        <v>105768.1</v>
      </c>
      <c r="O112" s="158">
        <f t="shared" si="6"/>
        <v>123160.57</v>
      </c>
      <c r="P112" s="159">
        <f t="shared" si="9"/>
        <v>1.1644396561912336</v>
      </c>
      <c r="Q112" s="159">
        <f t="shared" si="7"/>
        <v>1.3719780695163546</v>
      </c>
      <c r="R112" s="160">
        <f t="shared" si="8"/>
        <v>0.89905557181427831</v>
      </c>
    </row>
    <row r="113" spans="1:18" ht="16.5" thickBot="1" x14ac:dyDescent="0.35">
      <c r="A113" s="151">
        <v>111</v>
      </c>
      <c r="B113" s="218" t="s">
        <v>124</v>
      </c>
      <c r="C113" s="219" t="s">
        <v>125</v>
      </c>
      <c r="D113" s="220" t="s">
        <v>121</v>
      </c>
      <c r="E113" s="221">
        <v>132.07689999999999</v>
      </c>
      <c r="F113" s="222">
        <v>0.67</v>
      </c>
      <c r="G113" s="223" t="s">
        <v>440</v>
      </c>
      <c r="H113" s="224">
        <v>163151300</v>
      </c>
      <c r="I113" s="224">
        <v>176129800</v>
      </c>
      <c r="J113" s="224">
        <v>141661600</v>
      </c>
      <c r="K113" s="224">
        <v>169191200</v>
      </c>
      <c r="L113" s="224">
        <v>126134600</v>
      </c>
      <c r="M113" s="224">
        <v>160040100</v>
      </c>
      <c r="N113" s="158">
        <f t="shared" si="5"/>
        <v>169640550</v>
      </c>
      <c r="O113" s="158">
        <f t="shared" si="6"/>
        <v>155426400</v>
      </c>
      <c r="P113" s="159">
        <f t="shared" si="9"/>
        <v>0.91621018677432964</v>
      </c>
      <c r="Q113" s="159">
        <f t="shared" si="7"/>
        <v>1.2688041187747057</v>
      </c>
      <c r="R113" s="160">
        <f t="shared" si="8"/>
        <v>0.44888269739055942</v>
      </c>
    </row>
    <row r="114" spans="1:18" ht="16.5" thickBot="1" x14ac:dyDescent="0.35">
      <c r="A114" s="151">
        <v>112</v>
      </c>
      <c r="B114" s="218" t="s">
        <v>178</v>
      </c>
      <c r="C114" s="219" t="s">
        <v>179</v>
      </c>
      <c r="D114" s="220" t="s">
        <v>121</v>
      </c>
      <c r="E114" s="221">
        <v>114.06659999999999</v>
      </c>
      <c r="F114" s="222">
        <v>0.66458189999999995</v>
      </c>
      <c r="G114" s="223" t="s">
        <v>440</v>
      </c>
      <c r="H114" s="224">
        <v>1299331</v>
      </c>
      <c r="I114" s="224">
        <v>1939621</v>
      </c>
      <c r="J114" s="224">
        <v>1054274</v>
      </c>
      <c r="K114" s="224">
        <v>1545500</v>
      </c>
      <c r="L114" s="224">
        <v>1551317</v>
      </c>
      <c r="M114" s="224">
        <v>1575867</v>
      </c>
      <c r="N114" s="158">
        <f t="shared" si="5"/>
        <v>1619476</v>
      </c>
      <c r="O114" s="158">
        <f t="shared" si="6"/>
        <v>1299887</v>
      </c>
      <c r="P114" s="159">
        <f t="shared" si="9"/>
        <v>0.80265900822241265</v>
      </c>
      <c r="Q114" s="159">
        <f t="shared" si="7"/>
        <v>1.0158252633085307</v>
      </c>
      <c r="R114" s="160">
        <f t="shared" si="8"/>
        <v>0.51136508352129217</v>
      </c>
    </row>
    <row r="115" spans="1:18" ht="16.5" thickBot="1" x14ac:dyDescent="0.35">
      <c r="A115" s="151">
        <v>113</v>
      </c>
      <c r="B115" s="218" t="s">
        <v>126</v>
      </c>
      <c r="C115" s="219" t="s">
        <v>127</v>
      </c>
      <c r="D115" s="220" t="s">
        <v>121</v>
      </c>
      <c r="E115" s="221">
        <v>144.06549999999999</v>
      </c>
      <c r="F115" s="222">
        <v>0.61612730000000004</v>
      </c>
      <c r="G115" s="223" t="s">
        <v>441</v>
      </c>
      <c r="H115" s="224">
        <v>225625.7</v>
      </c>
      <c r="I115" s="224">
        <v>133560.5</v>
      </c>
      <c r="J115" s="224">
        <v>411809.7</v>
      </c>
      <c r="K115" s="224">
        <v>1156846</v>
      </c>
      <c r="L115" s="224">
        <v>312713.8</v>
      </c>
      <c r="M115" s="224">
        <v>103896</v>
      </c>
      <c r="N115" s="158">
        <f t="shared" si="5"/>
        <v>179593.1</v>
      </c>
      <c r="O115" s="158">
        <f t="shared" si="6"/>
        <v>784327.85000000009</v>
      </c>
      <c r="P115" s="159">
        <f t="shared" si="9"/>
        <v>4.367249354234656</v>
      </c>
      <c r="Q115" s="159">
        <f t="shared" si="7"/>
        <v>0.33223989475360538</v>
      </c>
      <c r="R115" s="160">
        <f t="shared" si="8"/>
        <v>0.24846157779023659</v>
      </c>
    </row>
    <row r="116" spans="1:18" ht="16.5" thickBot="1" x14ac:dyDescent="0.35">
      <c r="A116" s="151">
        <v>114</v>
      </c>
      <c r="B116" s="218" t="s">
        <v>784</v>
      </c>
      <c r="C116" s="219" t="s">
        <v>785</v>
      </c>
      <c r="D116" s="220" t="s">
        <v>121</v>
      </c>
      <c r="E116" s="221">
        <v>216.0984</v>
      </c>
      <c r="F116" s="222">
        <v>0.62544449999999996</v>
      </c>
      <c r="G116" s="223" t="s">
        <v>441</v>
      </c>
      <c r="H116" s="224">
        <v>104595.4</v>
      </c>
      <c r="I116" s="224">
        <v>230258.1</v>
      </c>
      <c r="J116" s="224">
        <v>101577.8</v>
      </c>
      <c r="K116" s="224">
        <v>200889.5</v>
      </c>
      <c r="L116" s="224">
        <v>181961.1</v>
      </c>
      <c r="M116" s="224">
        <v>168887.9</v>
      </c>
      <c r="N116" s="158">
        <f t="shared" si="5"/>
        <v>167426.75</v>
      </c>
      <c r="O116" s="158">
        <f t="shared" si="6"/>
        <v>151233.65</v>
      </c>
      <c r="P116" s="159">
        <f t="shared" si="9"/>
        <v>0.90328248024882518</v>
      </c>
      <c r="Q116" s="159">
        <f t="shared" si="7"/>
        <v>0.92815387464683374</v>
      </c>
      <c r="R116" s="160">
        <f t="shared" si="8"/>
        <v>0.85846176671833607</v>
      </c>
    </row>
    <row r="117" spans="1:18" ht="16.5" thickBot="1" x14ac:dyDescent="0.35">
      <c r="A117" s="151">
        <v>115</v>
      </c>
      <c r="B117" s="218" t="s">
        <v>128</v>
      </c>
      <c r="C117" s="219" t="s">
        <v>129</v>
      </c>
      <c r="D117" s="220" t="s">
        <v>121</v>
      </c>
      <c r="E117" s="221">
        <v>175.10759999999999</v>
      </c>
      <c r="F117" s="222">
        <v>0.68073629999999996</v>
      </c>
      <c r="G117" s="223" t="s">
        <v>440</v>
      </c>
      <c r="H117" s="224">
        <v>785546.8</v>
      </c>
      <c r="I117" s="224">
        <v>1302264</v>
      </c>
      <c r="J117" s="224">
        <v>918401.3</v>
      </c>
      <c r="K117" s="224">
        <v>952434.8</v>
      </c>
      <c r="L117" s="224">
        <v>1063567</v>
      </c>
      <c r="M117" s="224">
        <v>529993.4</v>
      </c>
      <c r="N117" s="158">
        <f t="shared" si="5"/>
        <v>1043905.4</v>
      </c>
      <c r="O117" s="158">
        <f t="shared" si="6"/>
        <v>935418.05</v>
      </c>
      <c r="P117" s="159">
        <f t="shared" si="9"/>
        <v>0.89607549687931498</v>
      </c>
      <c r="Q117" s="159">
        <f t="shared" si="7"/>
        <v>0.49831689023822667</v>
      </c>
      <c r="R117" s="160">
        <f t="shared" si="8"/>
        <v>0.71592672059623963</v>
      </c>
    </row>
    <row r="118" spans="1:18" ht="16.5" thickBot="1" x14ac:dyDescent="0.35">
      <c r="A118" s="151">
        <v>116</v>
      </c>
      <c r="B118" s="218" t="s">
        <v>130</v>
      </c>
      <c r="C118" s="219" t="s">
        <v>131</v>
      </c>
      <c r="D118" s="220" t="s">
        <v>121</v>
      </c>
      <c r="E118" s="221">
        <v>118.0616</v>
      </c>
      <c r="F118" s="222">
        <v>0.65924539999999998</v>
      </c>
      <c r="G118" s="223" t="s">
        <v>440</v>
      </c>
      <c r="H118" s="224">
        <v>1773753</v>
      </c>
      <c r="I118" s="224">
        <v>1858212</v>
      </c>
      <c r="J118" s="224">
        <v>2034450</v>
      </c>
      <c r="K118" s="224">
        <v>2319411</v>
      </c>
      <c r="L118" s="224">
        <v>2034497</v>
      </c>
      <c r="M118" s="224">
        <v>3068753</v>
      </c>
      <c r="N118" s="158">
        <f t="shared" si="5"/>
        <v>1815982.5</v>
      </c>
      <c r="O118" s="158">
        <f t="shared" si="6"/>
        <v>2176930.5</v>
      </c>
      <c r="P118" s="159">
        <f t="shared" si="9"/>
        <v>1.198761827275318</v>
      </c>
      <c r="Q118" s="159">
        <f t="shared" si="7"/>
        <v>1.5083595601271469</v>
      </c>
      <c r="R118" s="160">
        <f t="shared" si="8"/>
        <v>0.13581389625236184</v>
      </c>
    </row>
    <row r="119" spans="1:18" ht="16.5" thickBot="1" x14ac:dyDescent="0.35">
      <c r="A119" s="151">
        <v>117</v>
      </c>
      <c r="B119" s="218" t="s">
        <v>132</v>
      </c>
      <c r="C119" s="219" t="s">
        <v>133</v>
      </c>
      <c r="D119" s="220" t="s">
        <v>121</v>
      </c>
      <c r="E119" s="221">
        <v>132.06559999999999</v>
      </c>
      <c r="F119" s="222">
        <v>0.67044539999999997</v>
      </c>
      <c r="G119" s="223" t="s">
        <v>440</v>
      </c>
      <c r="H119" s="224">
        <v>6349100</v>
      </c>
      <c r="I119" s="224">
        <v>7263004</v>
      </c>
      <c r="J119" s="224">
        <v>6286666</v>
      </c>
      <c r="K119" s="224">
        <v>6079454</v>
      </c>
      <c r="L119" s="224">
        <v>8784020</v>
      </c>
      <c r="M119" s="224">
        <v>12159990</v>
      </c>
      <c r="N119" s="158">
        <f t="shared" si="5"/>
        <v>6806052</v>
      </c>
      <c r="O119" s="158">
        <f t="shared" si="6"/>
        <v>6183060</v>
      </c>
      <c r="P119" s="159">
        <f t="shared" si="9"/>
        <v>0.90846499556571125</v>
      </c>
      <c r="Q119" s="159">
        <f t="shared" si="7"/>
        <v>1.3843308644561374</v>
      </c>
      <c r="R119" s="160">
        <f t="shared" si="8"/>
        <v>0.31502012656836009</v>
      </c>
    </row>
    <row r="120" spans="1:18" ht="16.5" thickBot="1" x14ac:dyDescent="0.35">
      <c r="A120" s="151">
        <v>118</v>
      </c>
      <c r="B120" s="225" t="s">
        <v>279</v>
      </c>
      <c r="C120" s="226" t="s">
        <v>283</v>
      </c>
      <c r="D120" s="227" t="s">
        <v>147</v>
      </c>
      <c r="E120" s="228">
        <v>218.1028</v>
      </c>
      <c r="F120" s="228">
        <v>0.60780000000000001</v>
      </c>
      <c r="G120" s="228" t="s">
        <v>441</v>
      </c>
      <c r="H120" s="229">
        <v>1001357</v>
      </c>
      <c r="I120" s="229">
        <v>1099290</v>
      </c>
      <c r="J120" s="229">
        <v>1513249</v>
      </c>
      <c r="K120" s="229">
        <v>2059372</v>
      </c>
      <c r="L120" s="229">
        <v>1437791</v>
      </c>
      <c r="M120" s="229">
        <v>716147.4</v>
      </c>
      <c r="N120" s="158">
        <f t="shared" si="5"/>
        <v>1050323.5</v>
      </c>
      <c r="O120" s="158">
        <f t="shared" si="6"/>
        <v>1786310.5</v>
      </c>
      <c r="P120" s="159">
        <f t="shared" si="9"/>
        <v>1.700724110238417</v>
      </c>
      <c r="Q120" s="159">
        <f t="shared" si="7"/>
        <v>0.49808866518151806</v>
      </c>
      <c r="R120" s="160">
        <f t="shared" si="8"/>
        <v>0.11754788629139123</v>
      </c>
    </row>
    <row r="121" spans="1:18" ht="16.5" thickBot="1" x14ac:dyDescent="0.35">
      <c r="A121" s="151">
        <v>119</v>
      </c>
      <c r="B121" s="225" t="s">
        <v>502</v>
      </c>
      <c r="C121" s="226" t="s">
        <v>503</v>
      </c>
      <c r="D121" s="227" t="s">
        <v>147</v>
      </c>
      <c r="E121" s="228">
        <v>277.12270000000001</v>
      </c>
      <c r="F121" s="228">
        <v>1.7450669999999999</v>
      </c>
      <c r="G121" s="228" t="s">
        <v>441</v>
      </c>
      <c r="H121" s="229">
        <v>154698.20000000001</v>
      </c>
      <c r="I121" s="229">
        <v>140762.4</v>
      </c>
      <c r="J121" s="229">
        <v>194008.6</v>
      </c>
      <c r="K121" s="229">
        <v>151470.9</v>
      </c>
      <c r="L121" s="229">
        <v>119728.9</v>
      </c>
      <c r="M121" s="229">
        <v>38398.01</v>
      </c>
      <c r="N121" s="158">
        <f t="shared" si="5"/>
        <v>147730.29999999999</v>
      </c>
      <c r="O121" s="158">
        <f t="shared" si="6"/>
        <v>172739.75</v>
      </c>
      <c r="P121" s="159">
        <f t="shared" si="9"/>
        <v>1.1692912692927586</v>
      </c>
      <c r="Q121" s="159">
        <f t="shared" si="7"/>
        <v>0.32070794937563113</v>
      </c>
      <c r="R121" s="160">
        <f t="shared" si="8"/>
        <v>0.38003121982935273</v>
      </c>
    </row>
    <row r="122" spans="1:18" ht="16.5" thickBot="1" x14ac:dyDescent="0.35">
      <c r="A122" s="151">
        <v>120</v>
      </c>
      <c r="B122" s="225" t="s">
        <v>735</v>
      </c>
      <c r="C122" s="226" t="s">
        <v>736</v>
      </c>
      <c r="D122" s="227" t="s">
        <v>147</v>
      </c>
      <c r="E122" s="228">
        <v>357.08909999999997</v>
      </c>
      <c r="F122" s="228">
        <v>0.60981110000000005</v>
      </c>
      <c r="G122" s="228" t="s">
        <v>441</v>
      </c>
      <c r="H122" s="229">
        <v>5726764</v>
      </c>
      <c r="I122" s="229">
        <v>5961542</v>
      </c>
      <c r="J122" s="229">
        <v>8486382</v>
      </c>
      <c r="K122" s="229">
        <v>11348300</v>
      </c>
      <c r="L122" s="229">
        <v>8139422</v>
      </c>
      <c r="M122" s="229">
        <v>1676253</v>
      </c>
      <c r="N122" s="158">
        <f t="shared" si="5"/>
        <v>5844153</v>
      </c>
      <c r="O122" s="158">
        <f t="shared" si="6"/>
        <v>9917341</v>
      </c>
      <c r="P122" s="159">
        <f t="shared" si="9"/>
        <v>1.6969680636355688</v>
      </c>
      <c r="Q122" s="159">
        <f t="shared" si="7"/>
        <v>0.20594251041413014</v>
      </c>
      <c r="R122" s="160">
        <f t="shared" si="8"/>
        <v>0.10503607629958966</v>
      </c>
    </row>
    <row r="123" spans="1:18" ht="16.5" thickBot="1" x14ac:dyDescent="0.35">
      <c r="A123" s="151">
        <v>121</v>
      </c>
      <c r="B123" s="225" t="s">
        <v>737</v>
      </c>
      <c r="C123" s="226" t="s">
        <v>738</v>
      </c>
      <c r="D123" s="227" t="s">
        <v>147</v>
      </c>
      <c r="E123" s="228">
        <v>300.0838</v>
      </c>
      <c r="F123" s="228">
        <v>0.99268889999999999</v>
      </c>
      <c r="G123" s="228" t="s">
        <v>440</v>
      </c>
      <c r="H123" s="229">
        <v>574245.80000000005</v>
      </c>
      <c r="I123" s="229">
        <v>377843.5</v>
      </c>
      <c r="J123" s="229">
        <v>1366744</v>
      </c>
      <c r="K123" s="229">
        <v>1130120</v>
      </c>
      <c r="L123" s="229">
        <v>333904.90000000002</v>
      </c>
      <c r="M123" s="229">
        <v>19677.14</v>
      </c>
      <c r="N123" s="158">
        <f t="shared" si="5"/>
        <v>476044.65</v>
      </c>
      <c r="O123" s="158">
        <f t="shared" si="6"/>
        <v>1248432</v>
      </c>
      <c r="P123" s="159">
        <f t="shared" si="9"/>
        <v>2.6225103044430811</v>
      </c>
      <c r="Q123" s="159">
        <f t="shared" si="7"/>
        <v>5.8930372090975597E-2</v>
      </c>
      <c r="R123" s="160">
        <f t="shared" si="8"/>
        <v>3.7417691589207817E-2</v>
      </c>
    </row>
    <row r="124" spans="1:18" ht="16.5" thickBot="1" x14ac:dyDescent="0.35">
      <c r="A124" s="151">
        <v>122</v>
      </c>
      <c r="B124" s="230" t="s">
        <v>148</v>
      </c>
      <c r="C124" s="231" t="s">
        <v>149</v>
      </c>
      <c r="D124" s="232" t="s">
        <v>228</v>
      </c>
      <c r="E124" s="233">
        <v>124.006</v>
      </c>
      <c r="F124" s="233">
        <v>0.64783630000000003</v>
      </c>
      <c r="G124" s="233" t="s">
        <v>441</v>
      </c>
      <c r="H124" s="234">
        <v>402929200</v>
      </c>
      <c r="I124" s="234">
        <v>562924100</v>
      </c>
      <c r="J124" s="234">
        <v>545936800</v>
      </c>
      <c r="K124" s="234">
        <v>663939000</v>
      </c>
      <c r="L124" s="234">
        <v>487228900</v>
      </c>
      <c r="M124" s="234">
        <v>556109100</v>
      </c>
      <c r="N124" s="158">
        <f t="shared" si="5"/>
        <v>482926650</v>
      </c>
      <c r="O124" s="158">
        <f t="shared" si="6"/>
        <v>604937900</v>
      </c>
      <c r="P124" s="159">
        <f t="shared" si="9"/>
        <v>1.2526496518674213</v>
      </c>
      <c r="Q124" s="159">
        <f t="shared" si="7"/>
        <v>1.1413713349105523</v>
      </c>
      <c r="R124" s="160">
        <f t="shared" si="8"/>
        <v>0.34451975370063781</v>
      </c>
    </row>
    <row r="125" spans="1:18" ht="16.5" thickBot="1" x14ac:dyDescent="0.35">
      <c r="A125" s="151">
        <v>123</v>
      </c>
      <c r="B125" s="230" t="s">
        <v>504</v>
      </c>
      <c r="C125" s="231" t="s">
        <v>505</v>
      </c>
      <c r="D125" s="232" t="s">
        <v>228</v>
      </c>
      <c r="E125" s="233">
        <v>110.0274</v>
      </c>
      <c r="F125" s="233">
        <v>0.66387779999999996</v>
      </c>
      <c r="G125" s="233" t="s">
        <v>440</v>
      </c>
      <c r="H125" s="234">
        <v>2220730</v>
      </c>
      <c r="I125" s="234">
        <v>3870411</v>
      </c>
      <c r="J125" s="234">
        <v>2757814</v>
      </c>
      <c r="K125" s="234">
        <v>3978320</v>
      </c>
      <c r="L125" s="234">
        <v>1728011</v>
      </c>
      <c r="M125" s="234">
        <v>2835171</v>
      </c>
      <c r="N125" s="158">
        <f t="shared" si="5"/>
        <v>3045570.5</v>
      </c>
      <c r="O125" s="158">
        <f t="shared" si="6"/>
        <v>3368067</v>
      </c>
      <c r="P125" s="159">
        <f t="shared" si="9"/>
        <v>1.1058903413990908</v>
      </c>
      <c r="Q125" s="159">
        <f t="shared" si="7"/>
        <v>1.6407135139764735</v>
      </c>
      <c r="R125" s="160">
        <f t="shared" si="8"/>
        <v>0.78304305027956911</v>
      </c>
    </row>
    <row r="126" spans="1:18" ht="16.5" thickBot="1" x14ac:dyDescent="0.35">
      <c r="A126" s="151">
        <v>124</v>
      </c>
      <c r="B126" s="230" t="s">
        <v>506</v>
      </c>
      <c r="C126" s="231" t="s">
        <v>507</v>
      </c>
      <c r="D126" s="232" t="s">
        <v>228</v>
      </c>
      <c r="E126" s="233">
        <v>152.00120000000001</v>
      </c>
      <c r="F126" s="233">
        <v>0.5471454</v>
      </c>
      <c r="G126" s="233" t="s">
        <v>441</v>
      </c>
      <c r="H126" s="234">
        <v>149333.70000000001</v>
      </c>
      <c r="I126" s="234">
        <v>165725.20000000001</v>
      </c>
      <c r="J126" s="234">
        <v>165782.70000000001</v>
      </c>
      <c r="K126" s="234">
        <v>202884.7</v>
      </c>
      <c r="L126" s="234">
        <v>120624.9</v>
      </c>
      <c r="M126" s="234">
        <v>160432.9</v>
      </c>
      <c r="N126" s="158">
        <f t="shared" si="5"/>
        <v>157529.45000000001</v>
      </c>
      <c r="O126" s="158">
        <f t="shared" si="6"/>
        <v>184333.7</v>
      </c>
      <c r="P126" s="159">
        <f t="shared" si="9"/>
        <v>1.170153898207605</v>
      </c>
      <c r="Q126" s="159">
        <f t="shared" si="7"/>
        <v>1.3300147813594043</v>
      </c>
      <c r="R126" s="160">
        <f t="shared" si="8"/>
        <v>0.31720553959436515</v>
      </c>
    </row>
    <row r="127" spans="1:18" ht="16.5" thickBot="1" x14ac:dyDescent="0.35">
      <c r="A127" s="151">
        <v>125</v>
      </c>
      <c r="B127" s="230" t="s">
        <v>203</v>
      </c>
      <c r="C127" s="231" t="s">
        <v>274</v>
      </c>
      <c r="D127" s="232" t="s">
        <v>228</v>
      </c>
      <c r="E127" s="233">
        <v>188.9855</v>
      </c>
      <c r="F127" s="233">
        <v>0.67924439999999997</v>
      </c>
      <c r="G127" s="233" t="s">
        <v>441</v>
      </c>
      <c r="H127" s="234">
        <v>355123.3</v>
      </c>
      <c r="I127" s="234">
        <v>391865</v>
      </c>
      <c r="J127" s="234">
        <v>153569.9</v>
      </c>
      <c r="K127" s="234">
        <v>509125</v>
      </c>
      <c r="L127" s="234">
        <v>265194.8</v>
      </c>
      <c r="M127" s="234">
        <v>678461.8</v>
      </c>
      <c r="N127" s="158">
        <f t="shared" si="5"/>
        <v>373494.15</v>
      </c>
      <c r="O127" s="158">
        <f t="shared" si="6"/>
        <v>331347.44999999995</v>
      </c>
      <c r="P127" s="159">
        <f t="shared" si="9"/>
        <v>0.88715566227744114</v>
      </c>
      <c r="Q127" s="159">
        <f t="shared" si="7"/>
        <v>2.5583525770490225</v>
      </c>
      <c r="R127" s="160">
        <f t="shared" si="8"/>
        <v>0.83552128159401884</v>
      </c>
    </row>
    <row r="128" spans="1:18" ht="16.5" thickBot="1" x14ac:dyDescent="0.35">
      <c r="A128" s="151">
        <v>126</v>
      </c>
      <c r="B128" s="230" t="s">
        <v>739</v>
      </c>
      <c r="C128" s="231" t="s">
        <v>740</v>
      </c>
      <c r="D128" s="232" t="s">
        <v>228</v>
      </c>
      <c r="E128" s="233">
        <v>167.99619999999999</v>
      </c>
      <c r="F128" s="233">
        <v>0.5509636</v>
      </c>
      <c r="G128" s="233" t="s">
        <v>441</v>
      </c>
      <c r="H128" s="234">
        <v>134123.1</v>
      </c>
      <c r="I128" s="234">
        <v>186384.9</v>
      </c>
      <c r="J128" s="234">
        <v>135797.9</v>
      </c>
      <c r="K128" s="234">
        <v>107929.8</v>
      </c>
      <c r="L128" s="234">
        <v>113239.2</v>
      </c>
      <c r="M128" s="234">
        <v>115807.6</v>
      </c>
      <c r="N128" s="158">
        <f t="shared" si="5"/>
        <v>160254</v>
      </c>
      <c r="O128" s="158">
        <f t="shared" si="6"/>
        <v>121863.85</v>
      </c>
      <c r="P128" s="159">
        <f t="shared" si="9"/>
        <v>0.7604418610455902</v>
      </c>
      <c r="Q128" s="159">
        <f t="shared" si="7"/>
        <v>1.0226811916721419</v>
      </c>
      <c r="R128" s="160">
        <f t="shared" si="8"/>
        <v>0.32427696903720882</v>
      </c>
    </row>
    <row r="129" spans="1:18" ht="16.5" thickBot="1" x14ac:dyDescent="0.35">
      <c r="A129" s="151">
        <v>127</v>
      </c>
      <c r="B129" s="230" t="s">
        <v>788</v>
      </c>
      <c r="C129" s="231" t="s">
        <v>789</v>
      </c>
      <c r="D129" s="232" t="s">
        <v>228</v>
      </c>
      <c r="E129" s="233">
        <v>380.11110000000002</v>
      </c>
      <c r="F129" s="233">
        <v>0.84882219999999997</v>
      </c>
      <c r="G129" s="233" t="s">
        <v>440</v>
      </c>
      <c r="H129" s="234">
        <v>266715</v>
      </c>
      <c r="I129" s="234">
        <v>334646.3</v>
      </c>
      <c r="J129" s="234">
        <v>256710.5</v>
      </c>
      <c r="K129" s="234">
        <v>423607.6</v>
      </c>
      <c r="L129" s="234">
        <v>542117.19999999995</v>
      </c>
      <c r="M129" s="234">
        <v>462608.4</v>
      </c>
      <c r="N129" s="158">
        <f t="shared" si="5"/>
        <v>300680.65000000002</v>
      </c>
      <c r="O129" s="158">
        <f t="shared" si="6"/>
        <v>340159.05</v>
      </c>
      <c r="P129" s="159">
        <f t="shared" si="9"/>
        <v>1.1312967761643458</v>
      </c>
      <c r="Q129" s="159">
        <f t="shared" si="7"/>
        <v>0.8533365109979909</v>
      </c>
      <c r="R129" s="160">
        <f t="shared" si="8"/>
        <v>0.70404030991324984</v>
      </c>
    </row>
    <row r="130" spans="1:18" ht="16.5" thickBot="1" x14ac:dyDescent="0.35">
      <c r="A130" s="151">
        <v>128</v>
      </c>
      <c r="B130" s="230" t="s">
        <v>174</v>
      </c>
      <c r="C130" s="231" t="s">
        <v>175</v>
      </c>
      <c r="D130" s="232" t="s">
        <v>228</v>
      </c>
      <c r="E130" s="233">
        <v>166.05330000000001</v>
      </c>
      <c r="F130" s="233">
        <v>0.66208180000000005</v>
      </c>
      <c r="G130" s="233" t="s">
        <v>440</v>
      </c>
      <c r="H130" s="234">
        <v>336254.7</v>
      </c>
      <c r="I130" s="234">
        <v>398061.5</v>
      </c>
      <c r="J130" s="234">
        <v>362046.8</v>
      </c>
      <c r="K130" s="234">
        <v>554050.5</v>
      </c>
      <c r="L130" s="234">
        <v>77439.13</v>
      </c>
      <c r="M130" s="234">
        <v>106020.2</v>
      </c>
      <c r="N130" s="158">
        <f t="shared" si="5"/>
        <v>367158.1</v>
      </c>
      <c r="O130" s="158">
        <f t="shared" si="6"/>
        <v>458048.65</v>
      </c>
      <c r="P130" s="159">
        <f t="shared" si="9"/>
        <v>1.2475515316153996</v>
      </c>
      <c r="Q130" s="159">
        <f t="shared" si="7"/>
        <v>1.3690778809111104</v>
      </c>
      <c r="R130" s="160">
        <f t="shared" si="8"/>
        <v>0.46258901362521243</v>
      </c>
    </row>
    <row r="131" spans="1:18" ht="16.5" thickBot="1" x14ac:dyDescent="0.35">
      <c r="A131" s="151">
        <v>129</v>
      </c>
      <c r="B131" s="235" t="s">
        <v>229</v>
      </c>
      <c r="C131" s="236" t="s">
        <v>230</v>
      </c>
      <c r="D131" s="237" t="s">
        <v>231</v>
      </c>
      <c r="E131" s="238">
        <v>190.05179999999999</v>
      </c>
      <c r="F131" s="238">
        <v>0.64824999999999999</v>
      </c>
      <c r="G131" s="238" t="s">
        <v>441</v>
      </c>
      <c r="H131" s="239">
        <v>362517.2</v>
      </c>
      <c r="I131" s="239">
        <v>316057.3</v>
      </c>
      <c r="J131" s="239">
        <v>323177.90000000002</v>
      </c>
      <c r="K131" s="239">
        <v>390472.9</v>
      </c>
      <c r="L131" s="239">
        <v>786755.5</v>
      </c>
      <c r="M131" s="239">
        <v>318564.59999999998</v>
      </c>
      <c r="N131" s="158">
        <f t="shared" ref="N131:N196" si="10">MEDIAN(H131:I131)</f>
        <v>339287.25</v>
      </c>
      <c r="O131" s="158">
        <f t="shared" ref="O131:O196" si="11">MEDIAN(J131:K131)</f>
        <v>356825.4</v>
      </c>
      <c r="P131" s="159">
        <f t="shared" si="9"/>
        <v>1.0516911555031909</v>
      </c>
      <c r="Q131" s="159">
        <f t="shared" ref="Q131:Q196" si="12">M131/L131</f>
        <v>0.40490927613470762</v>
      </c>
      <c r="R131" s="160">
        <f t="shared" ref="R131:R196" si="13">TTEST(H131:I131,J131:K131,2,2)</f>
        <v>0.70975244933184012</v>
      </c>
    </row>
    <row r="132" spans="1:18" ht="16.5" thickBot="1" x14ac:dyDescent="0.35">
      <c r="A132" s="151">
        <v>130</v>
      </c>
      <c r="B132" s="235" t="s">
        <v>232</v>
      </c>
      <c r="C132" s="236" t="s">
        <v>233</v>
      </c>
      <c r="D132" s="237" t="s">
        <v>231</v>
      </c>
      <c r="E132" s="238">
        <v>158.06010000000001</v>
      </c>
      <c r="F132" s="238">
        <v>1.9400200000000001</v>
      </c>
      <c r="G132" s="238" t="s">
        <v>441</v>
      </c>
      <c r="H132" s="239">
        <v>810778.1</v>
      </c>
      <c r="I132" s="239">
        <v>691271.6</v>
      </c>
      <c r="J132" s="239">
        <v>477380.3</v>
      </c>
      <c r="K132" s="239">
        <v>624969.9</v>
      </c>
      <c r="L132" s="239">
        <v>383311.1</v>
      </c>
      <c r="M132" s="239">
        <v>264607.90000000002</v>
      </c>
      <c r="N132" s="158">
        <f t="shared" si="10"/>
        <v>751024.85</v>
      </c>
      <c r="O132" s="158">
        <f t="shared" si="11"/>
        <v>551175.1</v>
      </c>
      <c r="P132" s="159">
        <f t="shared" ref="P132:P195" si="14">O132/N132</f>
        <v>0.73389728715368074</v>
      </c>
      <c r="Q132" s="159">
        <f t="shared" si="12"/>
        <v>0.69032151690885035</v>
      </c>
      <c r="R132" s="160">
        <f t="shared" si="13"/>
        <v>0.16996991649218718</v>
      </c>
    </row>
    <row r="133" spans="1:18" ht="16.5" thickBot="1" x14ac:dyDescent="0.35">
      <c r="A133" s="151">
        <v>131</v>
      </c>
      <c r="B133" s="235" t="s">
        <v>510</v>
      </c>
      <c r="C133" s="236" t="s">
        <v>511</v>
      </c>
      <c r="D133" s="237" t="s">
        <v>231</v>
      </c>
      <c r="E133" s="238">
        <v>174.05510000000001</v>
      </c>
      <c r="F133" s="238">
        <v>1.841391</v>
      </c>
      <c r="G133" s="238" t="s">
        <v>441</v>
      </c>
      <c r="H133" s="239">
        <v>44587.5</v>
      </c>
      <c r="I133" s="239">
        <v>49313.919999999998</v>
      </c>
      <c r="J133" s="239">
        <v>31198.59</v>
      </c>
      <c r="K133" s="239">
        <v>49842.82</v>
      </c>
      <c r="L133" s="239">
        <v>33149.879999999997</v>
      </c>
      <c r="M133" s="239">
        <v>28602.53</v>
      </c>
      <c r="N133" s="158">
        <f t="shared" si="10"/>
        <v>46950.71</v>
      </c>
      <c r="O133" s="158">
        <f t="shared" si="11"/>
        <v>40520.705000000002</v>
      </c>
      <c r="P133" s="159">
        <f t="shared" si="14"/>
        <v>0.86304775795722799</v>
      </c>
      <c r="Q133" s="159">
        <f t="shared" si="12"/>
        <v>0.86282454114464369</v>
      </c>
      <c r="R133" s="160">
        <f t="shared" si="13"/>
        <v>0.57258316435461931</v>
      </c>
    </row>
    <row r="134" spans="1:18" ht="16.5" thickBot="1" x14ac:dyDescent="0.35">
      <c r="A134" s="151">
        <v>132</v>
      </c>
      <c r="B134" s="235" t="s">
        <v>210</v>
      </c>
      <c r="C134" s="236" t="s">
        <v>211</v>
      </c>
      <c r="D134" s="237" t="s">
        <v>231</v>
      </c>
      <c r="E134" s="238">
        <v>202.04830000000001</v>
      </c>
      <c r="F134" s="238">
        <v>0.83740000000000003</v>
      </c>
      <c r="G134" s="238" t="s">
        <v>441</v>
      </c>
      <c r="H134" s="239">
        <v>48042.816400000003</v>
      </c>
      <c r="I134" s="239">
        <v>46686.503900000003</v>
      </c>
      <c r="J134" s="239">
        <v>39526.410199999998</v>
      </c>
      <c r="K134" s="239">
        <v>59863.769500000002</v>
      </c>
      <c r="L134" s="239">
        <v>53789.378900000003</v>
      </c>
      <c r="M134" s="239">
        <v>41158.199200000003</v>
      </c>
      <c r="N134" s="158">
        <f t="shared" si="10"/>
        <v>47364.660150000003</v>
      </c>
      <c r="O134" s="158">
        <f t="shared" si="11"/>
        <v>49695.089850000004</v>
      </c>
      <c r="P134" s="159">
        <f t="shared" si="14"/>
        <v>1.0492018668057519</v>
      </c>
      <c r="Q134" s="159">
        <f t="shared" si="12"/>
        <v>0.76517334912004342</v>
      </c>
      <c r="R134" s="160">
        <f t="shared" si="13"/>
        <v>0.84037957520046369</v>
      </c>
    </row>
    <row r="135" spans="1:18" ht="16.5" thickBot="1" x14ac:dyDescent="0.35">
      <c r="A135" s="151">
        <v>133</v>
      </c>
      <c r="B135" s="235" t="s">
        <v>234</v>
      </c>
      <c r="C135" s="236" t="s">
        <v>235</v>
      </c>
      <c r="D135" s="237" t="s">
        <v>231</v>
      </c>
      <c r="E135" s="238">
        <v>134.06020000000001</v>
      </c>
      <c r="F135" s="238">
        <v>1.8353999999999999</v>
      </c>
      <c r="G135" s="238" t="s">
        <v>440</v>
      </c>
      <c r="H135" s="239">
        <v>80114.95</v>
      </c>
      <c r="I135" s="239">
        <v>88629.51</v>
      </c>
      <c r="J135" s="239">
        <v>66634.509999999995</v>
      </c>
      <c r="K135" s="239">
        <v>84987.45</v>
      </c>
      <c r="L135" s="239">
        <v>238735.5</v>
      </c>
      <c r="M135" s="239">
        <v>61902.01</v>
      </c>
      <c r="N135" s="158">
        <f t="shared" si="10"/>
        <v>84372.23</v>
      </c>
      <c r="O135" s="158">
        <f t="shared" si="11"/>
        <v>75810.98</v>
      </c>
      <c r="P135" s="159">
        <f t="shared" si="14"/>
        <v>0.89853000211088407</v>
      </c>
      <c r="Q135" s="159">
        <f t="shared" si="12"/>
        <v>0.25929118208226259</v>
      </c>
      <c r="R135" s="160">
        <f t="shared" si="13"/>
        <v>0.48649254431568911</v>
      </c>
    </row>
    <row r="136" spans="1:18" ht="16.5" thickBot="1" x14ac:dyDescent="0.35">
      <c r="A136" s="151">
        <v>134</v>
      </c>
      <c r="B136" s="235" t="s">
        <v>512</v>
      </c>
      <c r="C136" s="236" t="s">
        <v>513</v>
      </c>
      <c r="D136" s="237" t="s">
        <v>231</v>
      </c>
      <c r="E136" s="238">
        <v>166.0163</v>
      </c>
      <c r="F136" s="238">
        <v>0.55747270000000004</v>
      </c>
      <c r="G136" s="238" t="s">
        <v>441</v>
      </c>
      <c r="H136" s="239">
        <v>592275.19999999995</v>
      </c>
      <c r="I136" s="239">
        <v>1111508</v>
      </c>
      <c r="J136" s="239">
        <v>715739.1</v>
      </c>
      <c r="K136" s="239">
        <v>767654.3</v>
      </c>
      <c r="L136" s="239">
        <v>464982</v>
      </c>
      <c r="M136" s="239">
        <v>697835.7</v>
      </c>
      <c r="N136" s="158">
        <f t="shared" si="10"/>
        <v>851891.6</v>
      </c>
      <c r="O136" s="158">
        <f t="shared" si="11"/>
        <v>741696.7</v>
      </c>
      <c r="P136" s="159">
        <f t="shared" si="14"/>
        <v>0.87064680529776317</v>
      </c>
      <c r="Q136" s="159">
        <f t="shared" si="12"/>
        <v>1.5007800301947172</v>
      </c>
      <c r="R136" s="160">
        <f t="shared" si="13"/>
        <v>0.71384401184781909</v>
      </c>
    </row>
    <row r="137" spans="1:18" ht="16.5" thickBot="1" x14ac:dyDescent="0.35">
      <c r="A137" s="151">
        <v>135</v>
      </c>
      <c r="B137" s="235" t="s">
        <v>410</v>
      </c>
      <c r="C137" s="236" t="s">
        <v>411</v>
      </c>
      <c r="D137" s="237" t="s">
        <v>231</v>
      </c>
      <c r="E137" s="238">
        <v>138.0548</v>
      </c>
      <c r="F137" s="238">
        <v>0.67589089999999996</v>
      </c>
      <c r="G137" s="238" t="s">
        <v>440</v>
      </c>
      <c r="H137" s="239">
        <v>17616090</v>
      </c>
      <c r="I137" s="239">
        <v>9570515</v>
      </c>
      <c r="J137" s="239">
        <v>12781860</v>
      </c>
      <c r="K137" s="239">
        <v>13246680</v>
      </c>
      <c r="L137" s="239">
        <v>29677170</v>
      </c>
      <c r="M137" s="239">
        <v>27667400</v>
      </c>
      <c r="N137" s="158">
        <f t="shared" si="10"/>
        <v>13593302.5</v>
      </c>
      <c r="O137" s="158">
        <f t="shared" si="11"/>
        <v>13014270</v>
      </c>
      <c r="P137" s="159">
        <f t="shared" si="14"/>
        <v>0.95740310347687763</v>
      </c>
      <c r="Q137" s="159">
        <f t="shared" si="12"/>
        <v>0.93227892012614411</v>
      </c>
      <c r="R137" s="160">
        <f t="shared" si="13"/>
        <v>0.89891032478613786</v>
      </c>
    </row>
    <row r="138" spans="1:18" ht="16.5" thickBot="1" x14ac:dyDescent="0.35">
      <c r="A138" s="151">
        <v>136</v>
      </c>
      <c r="B138" s="235" t="s">
        <v>514</v>
      </c>
      <c r="C138" s="236" t="s">
        <v>515</v>
      </c>
      <c r="D138" s="237" t="s">
        <v>231</v>
      </c>
      <c r="E138" s="238">
        <v>122.0234</v>
      </c>
      <c r="F138" s="238">
        <v>0.60212730000000003</v>
      </c>
      <c r="G138" s="238" t="s">
        <v>441</v>
      </c>
      <c r="H138" s="239">
        <v>40099.040000000001</v>
      </c>
      <c r="I138" s="239">
        <v>42529.97</v>
      </c>
      <c r="J138" s="239">
        <v>70640.88</v>
      </c>
      <c r="K138" s="239">
        <v>102498.5</v>
      </c>
      <c r="L138" s="239">
        <v>39875.5</v>
      </c>
      <c r="M138" s="239">
        <v>20089.82</v>
      </c>
      <c r="N138" s="158">
        <f t="shared" si="10"/>
        <v>41314.505000000005</v>
      </c>
      <c r="O138" s="158">
        <f t="shared" si="11"/>
        <v>86569.69</v>
      </c>
      <c r="P138" s="159">
        <f t="shared" si="14"/>
        <v>2.095382481285931</v>
      </c>
      <c r="Q138" s="159">
        <f t="shared" si="12"/>
        <v>0.50381361989191353</v>
      </c>
      <c r="R138" s="160">
        <f t="shared" si="13"/>
        <v>0.10529330384945623</v>
      </c>
    </row>
    <row r="139" spans="1:18" ht="16.5" thickBot="1" x14ac:dyDescent="0.35">
      <c r="A139" s="151">
        <v>137</v>
      </c>
      <c r="B139" s="235" t="s">
        <v>412</v>
      </c>
      <c r="C139" s="236" t="s">
        <v>413</v>
      </c>
      <c r="D139" s="237" t="s">
        <v>231</v>
      </c>
      <c r="E139" s="238">
        <v>159.02770000000001</v>
      </c>
      <c r="F139" s="238">
        <v>0.83939079999999999</v>
      </c>
      <c r="G139" s="238" t="s">
        <v>440</v>
      </c>
      <c r="H139" s="239">
        <v>1798106</v>
      </c>
      <c r="I139" s="239">
        <v>948777.8</v>
      </c>
      <c r="J139" s="239">
        <v>1851070</v>
      </c>
      <c r="K139" s="239">
        <v>1720483</v>
      </c>
      <c r="L139" s="239">
        <v>689508.3</v>
      </c>
      <c r="M139" s="239">
        <v>190434.3</v>
      </c>
      <c r="N139" s="158">
        <f t="shared" si="10"/>
        <v>1373441.9</v>
      </c>
      <c r="O139" s="158">
        <f t="shared" si="11"/>
        <v>1785776.5</v>
      </c>
      <c r="P139" s="159">
        <f t="shared" si="14"/>
        <v>1.3002199073728566</v>
      </c>
      <c r="Q139" s="159">
        <f t="shared" si="12"/>
        <v>0.27618855349529509</v>
      </c>
      <c r="R139" s="160">
        <f t="shared" si="13"/>
        <v>0.43848085515109669</v>
      </c>
    </row>
    <row r="140" spans="1:18" ht="16.5" thickBot="1" x14ac:dyDescent="0.35">
      <c r="A140" s="151">
        <v>138</v>
      </c>
      <c r="B140" s="235" t="s">
        <v>422</v>
      </c>
      <c r="C140" s="236" t="s">
        <v>415</v>
      </c>
      <c r="D140" s="237" t="s">
        <v>231</v>
      </c>
      <c r="E140" s="238">
        <v>159.02879999999999</v>
      </c>
      <c r="F140" s="238">
        <v>0.66585450000000002</v>
      </c>
      <c r="G140" s="238" t="s">
        <v>441</v>
      </c>
      <c r="H140" s="239">
        <v>262395.90000000002</v>
      </c>
      <c r="I140" s="239">
        <v>358840.6</v>
      </c>
      <c r="J140" s="239">
        <v>282475.8</v>
      </c>
      <c r="K140" s="239">
        <v>321232.8</v>
      </c>
      <c r="L140" s="239">
        <v>437849</v>
      </c>
      <c r="M140" s="239">
        <v>250001.7</v>
      </c>
      <c r="N140" s="158">
        <f t="shared" si="10"/>
        <v>310618.25</v>
      </c>
      <c r="O140" s="158">
        <f t="shared" si="11"/>
        <v>301854.3</v>
      </c>
      <c r="P140" s="159">
        <f t="shared" si="14"/>
        <v>0.97178546334608473</v>
      </c>
      <c r="Q140" s="159">
        <f t="shared" si="12"/>
        <v>0.57097698064857982</v>
      </c>
      <c r="R140" s="160">
        <f t="shared" si="13"/>
        <v>0.88159688294597283</v>
      </c>
    </row>
    <row r="141" spans="1:18" ht="16.5" thickBot="1" x14ac:dyDescent="0.35">
      <c r="A141" s="151">
        <v>139</v>
      </c>
      <c r="B141" s="191" t="s">
        <v>198</v>
      </c>
      <c r="C141" s="192" t="s">
        <v>227</v>
      </c>
      <c r="D141" s="193" t="s">
        <v>226</v>
      </c>
      <c r="E141" s="194">
        <v>154.08619999999999</v>
      </c>
      <c r="F141" s="194">
        <v>0.68420899999999996</v>
      </c>
      <c r="G141" s="194" t="s">
        <v>440</v>
      </c>
      <c r="H141" s="196">
        <v>254983.5</v>
      </c>
      <c r="I141" s="196">
        <v>510946.2</v>
      </c>
      <c r="J141" s="196">
        <v>455180.4</v>
      </c>
      <c r="K141" s="196">
        <v>589001.6</v>
      </c>
      <c r="L141" s="196">
        <v>766857.2</v>
      </c>
      <c r="M141" s="196">
        <v>118438.39999999999</v>
      </c>
      <c r="N141" s="158">
        <f t="shared" si="10"/>
        <v>382964.85</v>
      </c>
      <c r="O141" s="158">
        <f t="shared" si="11"/>
        <v>522091</v>
      </c>
      <c r="P141" s="159">
        <f t="shared" si="14"/>
        <v>1.363286996182548</v>
      </c>
      <c r="Q141" s="159">
        <f t="shared" si="12"/>
        <v>0.1544464862558505</v>
      </c>
      <c r="R141" s="160">
        <f t="shared" si="13"/>
        <v>0.43701113470823449</v>
      </c>
    </row>
    <row r="142" spans="1:18" ht="16.5" thickBot="1" x14ac:dyDescent="0.35">
      <c r="A142" s="151">
        <v>140</v>
      </c>
      <c r="B142" s="294" t="s">
        <v>142</v>
      </c>
      <c r="C142" s="295" t="s">
        <v>143</v>
      </c>
      <c r="D142" s="296" t="s">
        <v>144</v>
      </c>
      <c r="E142" s="297">
        <v>143.08160000000001</v>
      </c>
      <c r="F142" s="297">
        <v>0.68005450000000001</v>
      </c>
      <c r="G142" s="297" t="s">
        <v>440</v>
      </c>
      <c r="H142" s="298">
        <v>476808</v>
      </c>
      <c r="I142" s="298">
        <v>219129.5</v>
      </c>
      <c r="J142" s="298">
        <v>778375</v>
      </c>
      <c r="K142" s="298">
        <v>680069.5</v>
      </c>
      <c r="L142" s="298">
        <v>819776.5</v>
      </c>
      <c r="M142" s="298">
        <v>692674.9</v>
      </c>
      <c r="N142" s="158">
        <f t="shared" si="10"/>
        <v>347968.75</v>
      </c>
      <c r="O142" s="158">
        <f t="shared" si="11"/>
        <v>729222.25</v>
      </c>
      <c r="P142" s="159">
        <f t="shared" si="14"/>
        <v>2.0956544229905703</v>
      </c>
      <c r="Q142" s="159">
        <f t="shared" si="12"/>
        <v>0.84495578977928743</v>
      </c>
      <c r="R142" s="160">
        <f t="shared" si="13"/>
        <v>0.10970988028613915</v>
      </c>
    </row>
    <row r="143" spans="1:18" ht="16.5" thickBot="1" x14ac:dyDescent="0.35">
      <c r="A143" s="151">
        <v>141</v>
      </c>
      <c r="B143" s="131" t="s">
        <v>405</v>
      </c>
      <c r="C143" s="132" t="s">
        <v>134</v>
      </c>
      <c r="D143" s="241" t="s">
        <v>135</v>
      </c>
      <c r="E143" s="242">
        <v>171.00540000000001</v>
      </c>
      <c r="F143" s="242">
        <v>0.53070910000000004</v>
      </c>
      <c r="G143" s="242" t="s">
        <v>441</v>
      </c>
      <c r="H143" s="243">
        <v>7836576</v>
      </c>
      <c r="I143" s="243">
        <v>12116980</v>
      </c>
      <c r="J143" s="243">
        <v>5146369</v>
      </c>
      <c r="K143" s="243">
        <v>5507804</v>
      </c>
      <c r="L143" s="243">
        <v>4014313</v>
      </c>
      <c r="M143" s="243">
        <v>11866640</v>
      </c>
      <c r="N143" s="158">
        <f t="shared" si="10"/>
        <v>9976778</v>
      </c>
      <c r="O143" s="158">
        <f t="shared" si="11"/>
        <v>5327086.5</v>
      </c>
      <c r="P143" s="159">
        <f t="shared" si="14"/>
        <v>0.53394858540502754</v>
      </c>
      <c r="Q143" s="159">
        <f t="shared" si="12"/>
        <v>2.9560823981587885</v>
      </c>
      <c r="R143" s="160">
        <f t="shared" si="13"/>
        <v>0.16280703232867832</v>
      </c>
    </row>
    <row r="144" spans="1:18" ht="16.5" thickBot="1" x14ac:dyDescent="0.35">
      <c r="A144" s="151">
        <v>142</v>
      </c>
      <c r="B144" s="131" t="s">
        <v>136</v>
      </c>
      <c r="C144" s="132" t="s">
        <v>137</v>
      </c>
      <c r="D144" s="241" t="s">
        <v>135</v>
      </c>
      <c r="E144" s="242">
        <v>140.01060000000001</v>
      </c>
      <c r="F144" s="242">
        <v>0.58049090000000003</v>
      </c>
      <c r="G144" s="242" t="s">
        <v>441</v>
      </c>
      <c r="H144" s="243">
        <v>4908358</v>
      </c>
      <c r="I144" s="243">
        <v>3765668</v>
      </c>
      <c r="J144" s="243">
        <v>3365531</v>
      </c>
      <c r="K144" s="243">
        <v>4331314</v>
      </c>
      <c r="L144" s="243">
        <v>3682875</v>
      </c>
      <c r="M144" s="243">
        <v>3253493</v>
      </c>
      <c r="N144" s="158">
        <f t="shared" si="10"/>
        <v>4337013</v>
      </c>
      <c r="O144" s="158">
        <f t="shared" si="11"/>
        <v>3848422.5</v>
      </c>
      <c r="P144" s="159">
        <f t="shared" si="14"/>
        <v>0.88734400842238659</v>
      </c>
      <c r="Q144" s="159">
        <f t="shared" si="12"/>
        <v>0.88341119370057364</v>
      </c>
      <c r="R144" s="160">
        <f t="shared" si="13"/>
        <v>0.5807224179262731</v>
      </c>
    </row>
    <row r="145" spans="1:18" ht="16.5" thickBot="1" x14ac:dyDescent="0.35">
      <c r="A145" s="151">
        <v>143</v>
      </c>
      <c r="B145" s="131" t="s">
        <v>138</v>
      </c>
      <c r="C145" s="132" t="s">
        <v>139</v>
      </c>
      <c r="D145" s="241" t="s">
        <v>135</v>
      </c>
      <c r="E145" s="242">
        <v>156.04220000000001</v>
      </c>
      <c r="F145" s="242">
        <v>0.6666455</v>
      </c>
      <c r="G145" s="242" t="s">
        <v>440</v>
      </c>
      <c r="H145" s="243">
        <v>3955549</v>
      </c>
      <c r="I145" s="243">
        <v>3056901</v>
      </c>
      <c r="J145" s="243">
        <v>3981589</v>
      </c>
      <c r="K145" s="243">
        <v>2160592</v>
      </c>
      <c r="L145" s="243">
        <v>3134071</v>
      </c>
      <c r="M145" s="243">
        <v>6128016</v>
      </c>
      <c r="N145" s="158">
        <f t="shared" si="10"/>
        <v>3506225</v>
      </c>
      <c r="O145" s="158">
        <f t="shared" si="11"/>
        <v>3071090.5</v>
      </c>
      <c r="P145" s="159">
        <f t="shared" si="14"/>
        <v>0.87589658393286229</v>
      </c>
      <c r="Q145" s="159">
        <f t="shared" si="12"/>
        <v>1.9552894621723631</v>
      </c>
      <c r="R145" s="160">
        <f t="shared" si="13"/>
        <v>0.70998387107220096</v>
      </c>
    </row>
    <row r="146" spans="1:18" ht="16.5" thickBot="1" x14ac:dyDescent="0.35">
      <c r="A146" s="151">
        <v>144</v>
      </c>
      <c r="B146" s="131" t="s">
        <v>664</v>
      </c>
      <c r="C146" s="132" t="s">
        <v>665</v>
      </c>
      <c r="D146" s="241" t="s">
        <v>135</v>
      </c>
      <c r="E146" s="242">
        <v>300.28899999999999</v>
      </c>
      <c r="F146" s="242">
        <v>3.2840189999999998</v>
      </c>
      <c r="G146" s="242" t="s">
        <v>440</v>
      </c>
      <c r="H146" s="243">
        <v>550803.80000000005</v>
      </c>
      <c r="I146" s="243">
        <v>438660.5</v>
      </c>
      <c r="J146" s="243">
        <v>307670.40000000002</v>
      </c>
      <c r="K146" s="243">
        <v>625067.4</v>
      </c>
      <c r="L146" s="243">
        <v>374759.3</v>
      </c>
      <c r="M146" s="243">
        <v>317449.90000000002</v>
      </c>
      <c r="N146" s="158">
        <f t="shared" si="10"/>
        <v>494732.15</v>
      </c>
      <c r="O146" s="158">
        <f t="shared" si="11"/>
        <v>466368.9</v>
      </c>
      <c r="P146" s="159">
        <f t="shared" si="14"/>
        <v>0.94266948287068064</v>
      </c>
      <c r="Q146" s="159">
        <f t="shared" si="12"/>
        <v>0.84707677701393946</v>
      </c>
      <c r="R146" s="160">
        <f t="shared" si="13"/>
        <v>0.88167895677582009</v>
      </c>
    </row>
    <row r="147" spans="1:18" ht="16.5" thickBot="1" x14ac:dyDescent="0.35">
      <c r="A147" s="151">
        <v>145</v>
      </c>
      <c r="B147" s="131" t="s">
        <v>140</v>
      </c>
      <c r="C147" s="132" t="s">
        <v>141</v>
      </c>
      <c r="D147" s="241" t="s">
        <v>135</v>
      </c>
      <c r="E147" s="242">
        <v>214.048</v>
      </c>
      <c r="F147" s="242">
        <v>0.64090000000000003</v>
      </c>
      <c r="G147" s="242" t="s">
        <v>441</v>
      </c>
      <c r="H147" s="243">
        <v>865042.2</v>
      </c>
      <c r="I147" s="243">
        <v>1241914</v>
      </c>
      <c r="J147" s="243">
        <v>942777.9</v>
      </c>
      <c r="K147" s="243">
        <v>1510227</v>
      </c>
      <c r="L147" s="243">
        <v>1831216</v>
      </c>
      <c r="M147" s="243">
        <v>1204803</v>
      </c>
      <c r="N147" s="158">
        <f t="shared" si="10"/>
        <v>1053478.1000000001</v>
      </c>
      <c r="O147" s="158">
        <f t="shared" si="11"/>
        <v>1226502.45</v>
      </c>
      <c r="P147" s="159">
        <f t="shared" si="14"/>
        <v>1.1642410506682577</v>
      </c>
      <c r="Q147" s="159">
        <f t="shared" si="12"/>
        <v>0.65792511642536977</v>
      </c>
      <c r="R147" s="160">
        <f t="shared" si="13"/>
        <v>0.66193853572551653</v>
      </c>
    </row>
    <row r="148" spans="1:18" ht="16.5" thickBot="1" x14ac:dyDescent="0.35">
      <c r="A148" s="151">
        <v>146</v>
      </c>
      <c r="B148" s="131" t="s">
        <v>453</v>
      </c>
      <c r="C148" s="132" t="s">
        <v>454</v>
      </c>
      <c r="D148" s="241" t="s">
        <v>135</v>
      </c>
      <c r="E148" s="241">
        <v>146.1180976</v>
      </c>
      <c r="F148" s="242">
        <v>0.68</v>
      </c>
      <c r="G148" s="242" t="s">
        <v>440</v>
      </c>
      <c r="H148" s="243">
        <v>14495144</v>
      </c>
      <c r="I148" s="243">
        <v>15709728</v>
      </c>
      <c r="J148" s="243">
        <v>12156060</v>
      </c>
      <c r="K148" s="243">
        <v>9305398</v>
      </c>
      <c r="L148" s="243">
        <v>14630297</v>
      </c>
      <c r="M148" s="243">
        <v>13782244</v>
      </c>
      <c r="N148" s="158">
        <f t="shared" si="10"/>
        <v>15102436</v>
      </c>
      <c r="O148" s="158">
        <f t="shared" si="11"/>
        <v>10730729</v>
      </c>
      <c r="P148" s="159">
        <f t="shared" si="14"/>
        <v>0.71052967878824314</v>
      </c>
      <c r="Q148" s="159">
        <f t="shared" si="12"/>
        <v>0.94203446450882034</v>
      </c>
      <c r="R148" s="160">
        <f t="shared" si="13"/>
        <v>0.10599910265052725</v>
      </c>
    </row>
    <row r="149" spans="1:18" ht="16.5" thickBot="1" x14ac:dyDescent="0.35">
      <c r="A149" s="151">
        <v>147</v>
      </c>
      <c r="B149" s="131" t="s">
        <v>451</v>
      </c>
      <c r="C149" s="132" t="s">
        <v>452</v>
      </c>
      <c r="D149" s="241" t="s">
        <v>135</v>
      </c>
      <c r="E149" s="241">
        <v>104.10753339999999</v>
      </c>
      <c r="F149" s="242">
        <v>0.66</v>
      </c>
      <c r="G149" s="242" t="s">
        <v>440</v>
      </c>
      <c r="H149" s="243">
        <v>240988144</v>
      </c>
      <c r="I149" s="243">
        <v>264262800</v>
      </c>
      <c r="J149" s="243">
        <v>387928416</v>
      </c>
      <c r="K149" s="243">
        <v>307899936</v>
      </c>
      <c r="L149" s="243">
        <v>298295808</v>
      </c>
      <c r="M149" s="243">
        <v>143630768</v>
      </c>
      <c r="N149" s="158">
        <f t="shared" si="10"/>
        <v>252625472</v>
      </c>
      <c r="O149" s="158">
        <f t="shared" si="11"/>
        <v>347914176</v>
      </c>
      <c r="P149" s="159">
        <f t="shared" si="14"/>
        <v>1.3771935713592649</v>
      </c>
      <c r="Q149" s="159">
        <f t="shared" si="12"/>
        <v>0.4815044802775103</v>
      </c>
      <c r="R149" s="160">
        <f t="shared" si="13"/>
        <v>0.14951544238137637</v>
      </c>
    </row>
    <row r="150" spans="1:18" ht="16.5" thickBot="1" x14ac:dyDescent="0.35">
      <c r="A150" s="151">
        <v>148</v>
      </c>
      <c r="B150" s="244" t="s">
        <v>153</v>
      </c>
      <c r="C150" s="245" t="s">
        <v>154</v>
      </c>
      <c r="D150" s="246" t="s">
        <v>420</v>
      </c>
      <c r="E150" s="247">
        <v>162.11240000000001</v>
      </c>
      <c r="F150" s="247">
        <v>0.66066360000000002</v>
      </c>
      <c r="G150" s="247" t="s">
        <v>440</v>
      </c>
      <c r="H150" s="248">
        <v>279694400</v>
      </c>
      <c r="I150" s="248">
        <v>428356300</v>
      </c>
      <c r="J150" s="248">
        <v>264942100</v>
      </c>
      <c r="K150" s="248">
        <v>432289500</v>
      </c>
      <c r="L150" s="248">
        <v>254574100</v>
      </c>
      <c r="M150" s="248">
        <v>186447200</v>
      </c>
      <c r="N150" s="158">
        <f t="shared" si="10"/>
        <v>354025350</v>
      </c>
      <c r="O150" s="158">
        <f t="shared" si="11"/>
        <v>348615800</v>
      </c>
      <c r="P150" s="159">
        <f t="shared" si="14"/>
        <v>0.98471987952275164</v>
      </c>
      <c r="Q150" s="159">
        <f t="shared" si="12"/>
        <v>0.73238872296906876</v>
      </c>
      <c r="R150" s="160">
        <f t="shared" si="13"/>
        <v>0.96584298679771707</v>
      </c>
    </row>
    <row r="151" spans="1:18" ht="16.5" thickBot="1" x14ac:dyDescent="0.35">
      <c r="A151" s="151">
        <v>149</v>
      </c>
      <c r="B151" s="244" t="s">
        <v>426</v>
      </c>
      <c r="C151" s="245" t="s">
        <v>427</v>
      </c>
      <c r="D151" s="246" t="s">
        <v>420</v>
      </c>
      <c r="E151" s="247">
        <v>218.13849999999999</v>
      </c>
      <c r="F151" s="247">
        <v>0.69211809999999996</v>
      </c>
      <c r="G151" s="247" t="s">
        <v>440</v>
      </c>
      <c r="H151" s="248">
        <v>1660030</v>
      </c>
      <c r="I151" s="248">
        <v>5726682</v>
      </c>
      <c r="J151" s="248">
        <v>2929309</v>
      </c>
      <c r="K151" s="248">
        <v>3172388</v>
      </c>
      <c r="L151" s="248">
        <v>2452572</v>
      </c>
      <c r="M151" s="248">
        <v>6635970</v>
      </c>
      <c r="N151" s="158">
        <f t="shared" si="10"/>
        <v>3693356</v>
      </c>
      <c r="O151" s="158">
        <f t="shared" si="11"/>
        <v>3050848.5</v>
      </c>
      <c r="P151" s="159">
        <f t="shared" si="14"/>
        <v>0.8260369430945731</v>
      </c>
      <c r="Q151" s="159">
        <f t="shared" si="12"/>
        <v>2.7057187311932127</v>
      </c>
      <c r="R151" s="160">
        <f t="shared" si="13"/>
        <v>0.78230949465026822</v>
      </c>
    </row>
    <row r="152" spans="1:18" ht="16.5" thickBot="1" x14ac:dyDescent="0.35">
      <c r="A152" s="151">
        <v>150</v>
      </c>
      <c r="B152" s="244" t="s">
        <v>428</v>
      </c>
      <c r="C152" s="245" t="s">
        <v>429</v>
      </c>
      <c r="D152" s="246" t="s">
        <v>420</v>
      </c>
      <c r="E152" s="247">
        <v>232.1541</v>
      </c>
      <c r="F152" s="247">
        <v>1.7198640000000001</v>
      </c>
      <c r="G152" s="247" t="s">
        <v>440</v>
      </c>
      <c r="H152" s="248">
        <v>245119.2</v>
      </c>
      <c r="I152" s="248">
        <v>869241.8</v>
      </c>
      <c r="J152" s="248">
        <v>213823</v>
      </c>
      <c r="K152" s="248">
        <v>542262.69999999995</v>
      </c>
      <c r="L152" s="248">
        <v>290976.40000000002</v>
      </c>
      <c r="M152" s="248">
        <v>1796959</v>
      </c>
      <c r="N152" s="158">
        <f t="shared" si="10"/>
        <v>557180.5</v>
      </c>
      <c r="O152" s="158">
        <f t="shared" si="11"/>
        <v>378042.85</v>
      </c>
      <c r="P152" s="159">
        <f t="shared" si="14"/>
        <v>0.67849260697386216</v>
      </c>
      <c r="Q152" s="159">
        <f t="shared" si="12"/>
        <v>6.1756176789595303</v>
      </c>
      <c r="R152" s="160">
        <f t="shared" si="13"/>
        <v>0.66193891298139018</v>
      </c>
    </row>
    <row r="153" spans="1:18" ht="16.5" thickBot="1" x14ac:dyDescent="0.35">
      <c r="A153" s="151">
        <v>151</v>
      </c>
      <c r="B153" s="244" t="s">
        <v>430</v>
      </c>
      <c r="C153" s="245" t="s">
        <v>369</v>
      </c>
      <c r="D153" s="246" t="s">
        <v>420</v>
      </c>
      <c r="E153" s="247">
        <v>248.149</v>
      </c>
      <c r="F153" s="247">
        <v>0.69006559999999995</v>
      </c>
      <c r="G153" s="247" t="s">
        <v>440</v>
      </c>
      <c r="H153" s="248">
        <v>7780090</v>
      </c>
      <c r="I153" s="248">
        <v>14912240</v>
      </c>
      <c r="J153" s="248">
        <v>2201549</v>
      </c>
      <c r="K153" s="248">
        <v>6205730</v>
      </c>
      <c r="L153" s="248">
        <v>6049406</v>
      </c>
      <c r="M153" s="248">
        <v>5234730</v>
      </c>
      <c r="N153" s="158">
        <f t="shared" si="10"/>
        <v>11346165</v>
      </c>
      <c r="O153" s="158">
        <f t="shared" si="11"/>
        <v>4203639.5</v>
      </c>
      <c r="P153" s="159">
        <f t="shared" si="14"/>
        <v>0.3704898968065421</v>
      </c>
      <c r="Q153" s="159">
        <f t="shared" si="12"/>
        <v>0.86532958773142354</v>
      </c>
      <c r="R153" s="160">
        <f t="shared" si="13"/>
        <v>0.22284014291107657</v>
      </c>
    </row>
    <row r="154" spans="1:18" ht="16.5" thickBot="1" x14ac:dyDescent="0.35">
      <c r="A154" s="151">
        <v>152</v>
      </c>
      <c r="B154" s="244" t="s">
        <v>366</v>
      </c>
      <c r="C154" s="245" t="s">
        <v>370</v>
      </c>
      <c r="D154" s="246" t="s">
        <v>420</v>
      </c>
      <c r="E154" s="247">
        <v>262.12830000000002</v>
      </c>
      <c r="F154" s="247">
        <v>0.68468819999999997</v>
      </c>
      <c r="G154" s="247" t="s">
        <v>440</v>
      </c>
      <c r="H154" s="248">
        <v>696045.4</v>
      </c>
      <c r="I154" s="248">
        <v>2299535</v>
      </c>
      <c r="J154" s="248">
        <v>1324273</v>
      </c>
      <c r="K154" s="248">
        <v>2440627</v>
      </c>
      <c r="L154" s="248">
        <v>1494499</v>
      </c>
      <c r="M154" s="248">
        <v>1157464</v>
      </c>
      <c r="N154" s="158">
        <f t="shared" si="10"/>
        <v>1497790.2000000002</v>
      </c>
      <c r="O154" s="158">
        <f t="shared" si="11"/>
        <v>1882450</v>
      </c>
      <c r="P154" s="159">
        <f t="shared" si="14"/>
        <v>1.2568182112554882</v>
      </c>
      <c r="Q154" s="159">
        <f t="shared" si="12"/>
        <v>0.77448295381930665</v>
      </c>
      <c r="R154" s="160">
        <f t="shared" si="13"/>
        <v>0.73177831335550048</v>
      </c>
    </row>
    <row r="155" spans="1:18" ht="16.5" thickBot="1" x14ac:dyDescent="0.35">
      <c r="A155" s="151">
        <v>153</v>
      </c>
      <c r="B155" s="244" t="s">
        <v>518</v>
      </c>
      <c r="C155" s="245" t="s">
        <v>519</v>
      </c>
      <c r="D155" s="246" t="s">
        <v>420</v>
      </c>
      <c r="E155" s="247">
        <v>244.1542</v>
      </c>
      <c r="F155" s="247">
        <v>1.7367649999999999</v>
      </c>
      <c r="G155" s="247" t="s">
        <v>440</v>
      </c>
      <c r="H155" s="248">
        <v>73094.429999999993</v>
      </c>
      <c r="I155" s="248">
        <v>59263.72</v>
      </c>
      <c r="J155" s="248">
        <v>78484.490000000005</v>
      </c>
      <c r="K155" s="248">
        <v>76435.7</v>
      </c>
      <c r="L155" s="248">
        <v>162457.1</v>
      </c>
      <c r="M155" s="248">
        <v>111389.7</v>
      </c>
      <c r="N155" s="158">
        <f t="shared" si="10"/>
        <v>66179.074999999997</v>
      </c>
      <c r="O155" s="158">
        <f t="shared" si="11"/>
        <v>77460.095000000001</v>
      </c>
      <c r="P155" s="159">
        <f t="shared" si="14"/>
        <v>1.1704620380384585</v>
      </c>
      <c r="Q155" s="159">
        <f t="shared" si="12"/>
        <v>0.68565609013087148</v>
      </c>
      <c r="R155" s="160">
        <f t="shared" si="13"/>
        <v>0.2479394403899432</v>
      </c>
    </row>
    <row r="156" spans="1:18" ht="16.5" thickBot="1" x14ac:dyDescent="0.35">
      <c r="A156" s="151">
        <v>154</v>
      </c>
      <c r="B156" s="244" t="s">
        <v>367</v>
      </c>
      <c r="C156" s="245" t="s">
        <v>371</v>
      </c>
      <c r="D156" s="246" t="s">
        <v>420</v>
      </c>
      <c r="E156" s="247">
        <v>262.16469999999998</v>
      </c>
      <c r="F156" s="247">
        <v>0.69273569999999995</v>
      </c>
      <c r="G156" s="247" t="s">
        <v>440</v>
      </c>
      <c r="H156" s="248">
        <v>4441846</v>
      </c>
      <c r="I156" s="248">
        <v>8087792</v>
      </c>
      <c r="J156" s="248">
        <v>5427568</v>
      </c>
      <c r="K156" s="248">
        <v>5259224</v>
      </c>
      <c r="L156" s="248">
        <v>5922356</v>
      </c>
      <c r="M156" s="248">
        <v>5578054</v>
      </c>
      <c r="N156" s="158">
        <f t="shared" si="10"/>
        <v>6264819</v>
      </c>
      <c r="O156" s="158">
        <f t="shared" si="11"/>
        <v>5343396</v>
      </c>
      <c r="P156" s="159">
        <f t="shared" si="14"/>
        <v>0.85292105007343388</v>
      </c>
      <c r="Q156" s="159">
        <f t="shared" si="12"/>
        <v>0.94186401492919369</v>
      </c>
      <c r="R156" s="160">
        <f t="shared" si="13"/>
        <v>0.6637601661130843</v>
      </c>
    </row>
    <row r="157" spans="1:18" ht="16.5" thickBot="1" x14ac:dyDescent="0.35">
      <c r="A157" s="151">
        <v>155</v>
      </c>
      <c r="B157" s="244" t="s">
        <v>431</v>
      </c>
      <c r="C157" s="245" t="s">
        <v>372</v>
      </c>
      <c r="D157" s="246" t="s">
        <v>420</v>
      </c>
      <c r="E157" s="247">
        <v>260.18540000000002</v>
      </c>
      <c r="F157" s="247">
        <v>1.7971079999999999</v>
      </c>
      <c r="G157" s="247" t="s">
        <v>440</v>
      </c>
      <c r="H157" s="248">
        <v>232303.6</v>
      </c>
      <c r="I157" s="248">
        <v>467647</v>
      </c>
      <c r="J157" s="248">
        <v>203547.7</v>
      </c>
      <c r="K157" s="248">
        <v>528210.9</v>
      </c>
      <c r="L157" s="248">
        <v>247073.7</v>
      </c>
      <c r="M157" s="248">
        <v>1289572</v>
      </c>
      <c r="N157" s="158">
        <f t="shared" si="10"/>
        <v>349975.3</v>
      </c>
      <c r="O157" s="158">
        <f t="shared" si="11"/>
        <v>365879.30000000005</v>
      </c>
      <c r="P157" s="159">
        <f t="shared" si="14"/>
        <v>1.0454432069920365</v>
      </c>
      <c r="Q157" s="159">
        <f t="shared" si="12"/>
        <v>5.2193819091226628</v>
      </c>
      <c r="R157" s="160">
        <f t="shared" si="13"/>
        <v>0.94399767111362287</v>
      </c>
    </row>
    <row r="158" spans="1:18" ht="16.5" thickBot="1" x14ac:dyDescent="0.35">
      <c r="A158" s="151">
        <v>156</v>
      </c>
      <c r="B158" s="244" t="s">
        <v>520</v>
      </c>
      <c r="C158" s="245" t="s">
        <v>521</v>
      </c>
      <c r="D158" s="246" t="s">
        <v>420</v>
      </c>
      <c r="E158" s="247">
        <v>290.15940000000001</v>
      </c>
      <c r="F158" s="247">
        <v>0.68346739999999995</v>
      </c>
      <c r="G158" s="247" t="s">
        <v>440</v>
      </c>
      <c r="H158" s="248">
        <v>5333310</v>
      </c>
      <c r="I158" s="248">
        <v>3581990</v>
      </c>
      <c r="J158" s="248">
        <v>2966088</v>
      </c>
      <c r="K158" s="248">
        <v>4916922</v>
      </c>
      <c r="L158" s="248">
        <v>6101698</v>
      </c>
      <c r="M158" s="248">
        <v>4538498</v>
      </c>
      <c r="N158" s="158">
        <f t="shared" si="10"/>
        <v>4457650</v>
      </c>
      <c r="O158" s="158">
        <f t="shared" si="11"/>
        <v>3941505</v>
      </c>
      <c r="P158" s="159">
        <f t="shared" si="14"/>
        <v>0.8842114118425628</v>
      </c>
      <c r="Q158" s="159">
        <f t="shared" si="12"/>
        <v>0.74380901840766289</v>
      </c>
      <c r="R158" s="160">
        <f t="shared" si="13"/>
        <v>0.731772028736973</v>
      </c>
    </row>
    <row r="159" spans="1:18" ht="16.5" thickBot="1" x14ac:dyDescent="0.35">
      <c r="A159" s="151">
        <v>157</v>
      </c>
      <c r="B159" s="244" t="s">
        <v>432</v>
      </c>
      <c r="C159" s="245" t="s">
        <v>373</v>
      </c>
      <c r="D159" s="246" t="s">
        <v>420</v>
      </c>
      <c r="E159" s="247">
        <v>288.2165</v>
      </c>
      <c r="F159" s="247">
        <v>1.882565</v>
      </c>
      <c r="G159" s="247" t="s">
        <v>440</v>
      </c>
      <c r="H159" s="248">
        <v>126525.9</v>
      </c>
      <c r="I159" s="248">
        <v>221047.6</v>
      </c>
      <c r="J159" s="248">
        <v>93222.59</v>
      </c>
      <c r="K159" s="248">
        <v>172463.3</v>
      </c>
      <c r="L159" s="248">
        <v>180346.1</v>
      </c>
      <c r="M159" s="248">
        <v>568361.19999999995</v>
      </c>
      <c r="N159" s="158">
        <f t="shared" si="10"/>
        <v>173786.75</v>
      </c>
      <c r="O159" s="158">
        <f t="shared" si="11"/>
        <v>132842.94500000001</v>
      </c>
      <c r="P159" s="159">
        <f t="shared" si="14"/>
        <v>0.76440203295130382</v>
      </c>
      <c r="Q159" s="159">
        <f t="shared" si="12"/>
        <v>3.1515025830888495</v>
      </c>
      <c r="R159" s="160">
        <f t="shared" si="13"/>
        <v>0.57504659951054338</v>
      </c>
    </row>
    <row r="160" spans="1:18" ht="16.5" thickBot="1" x14ac:dyDescent="0.35">
      <c r="A160" s="151">
        <v>158</v>
      </c>
      <c r="B160" s="244" t="s">
        <v>433</v>
      </c>
      <c r="C160" s="245" t="s">
        <v>374</v>
      </c>
      <c r="D160" s="246" t="s">
        <v>420</v>
      </c>
      <c r="E160" s="247">
        <v>286.20089999999999</v>
      </c>
      <c r="F160" s="247">
        <v>1.8329660000000001</v>
      </c>
      <c r="G160" s="247" t="s">
        <v>440</v>
      </c>
      <c r="H160" s="248">
        <v>69836.2</v>
      </c>
      <c r="I160" s="248">
        <v>131159.9</v>
      </c>
      <c r="J160" s="248">
        <v>78177.52</v>
      </c>
      <c r="K160" s="248">
        <v>66243</v>
      </c>
      <c r="L160" s="248">
        <v>62966.42</v>
      </c>
      <c r="M160" s="248">
        <v>155304.20000000001</v>
      </c>
      <c r="N160" s="158">
        <f t="shared" si="10"/>
        <v>100498.04999999999</v>
      </c>
      <c r="O160" s="158">
        <f t="shared" si="11"/>
        <v>72210.260000000009</v>
      </c>
      <c r="P160" s="159">
        <f t="shared" si="14"/>
        <v>0.71852399126152211</v>
      </c>
      <c r="Q160" s="159">
        <f t="shared" si="12"/>
        <v>2.4664606944463419</v>
      </c>
      <c r="R160" s="160">
        <f t="shared" si="13"/>
        <v>0.46074099128160084</v>
      </c>
    </row>
    <row r="161" spans="1:18" ht="16.5" thickBot="1" x14ac:dyDescent="0.35">
      <c r="A161" s="151">
        <v>159</v>
      </c>
      <c r="B161" s="244" t="s">
        <v>434</v>
      </c>
      <c r="C161" s="245" t="s">
        <v>375</v>
      </c>
      <c r="D161" s="246" t="s">
        <v>420</v>
      </c>
      <c r="E161" s="247">
        <v>316.24779999999998</v>
      </c>
      <c r="F161" s="247">
        <v>2.005004</v>
      </c>
      <c r="G161" s="247" t="s">
        <v>440</v>
      </c>
      <c r="H161" s="248">
        <v>46342.96</v>
      </c>
      <c r="I161" s="248">
        <v>126089.4</v>
      </c>
      <c r="J161" s="248">
        <v>38387</v>
      </c>
      <c r="K161" s="248">
        <v>68983.839999999997</v>
      </c>
      <c r="L161" s="248">
        <v>112315.7</v>
      </c>
      <c r="M161" s="248">
        <v>231421.7</v>
      </c>
      <c r="N161" s="158">
        <f t="shared" si="10"/>
        <v>86216.18</v>
      </c>
      <c r="O161" s="158">
        <f t="shared" si="11"/>
        <v>53685.42</v>
      </c>
      <c r="P161" s="159">
        <f t="shared" si="14"/>
        <v>0.62268381642517678</v>
      </c>
      <c r="Q161" s="159">
        <f t="shared" si="12"/>
        <v>2.0604572646566779</v>
      </c>
      <c r="R161" s="160">
        <f t="shared" si="13"/>
        <v>0.52579676696541</v>
      </c>
    </row>
    <row r="162" spans="1:18" ht="16.5" thickBot="1" x14ac:dyDescent="0.35">
      <c r="A162" s="151">
        <v>160</v>
      </c>
      <c r="B162" s="244" t="s">
        <v>435</v>
      </c>
      <c r="C162" s="245" t="s">
        <v>376</v>
      </c>
      <c r="D162" s="246" t="s">
        <v>420</v>
      </c>
      <c r="E162" s="247">
        <v>314.23200000000003</v>
      </c>
      <c r="F162" s="247">
        <v>1.9198090000000001</v>
      </c>
      <c r="G162" s="247" t="s">
        <v>440</v>
      </c>
      <c r="H162" s="248">
        <v>76930.02</v>
      </c>
      <c r="I162" s="248">
        <v>126889.1</v>
      </c>
      <c r="J162" s="248">
        <v>62789.36</v>
      </c>
      <c r="K162" s="248">
        <v>87963.1</v>
      </c>
      <c r="L162" s="248">
        <v>80752.44</v>
      </c>
      <c r="M162" s="248">
        <v>229693.1</v>
      </c>
      <c r="N162" s="158">
        <f t="shared" si="10"/>
        <v>101909.56</v>
      </c>
      <c r="O162" s="158">
        <f t="shared" si="11"/>
        <v>75376.23000000001</v>
      </c>
      <c r="P162" s="159">
        <f t="shared" si="14"/>
        <v>0.73963845982653653</v>
      </c>
      <c r="Q162" s="159">
        <f t="shared" si="12"/>
        <v>2.8444106456721308</v>
      </c>
      <c r="R162" s="160">
        <f t="shared" si="13"/>
        <v>0.44295448518570357</v>
      </c>
    </row>
    <row r="163" spans="1:18" ht="16.5" thickBot="1" x14ac:dyDescent="0.35">
      <c r="A163" s="151">
        <v>161</v>
      </c>
      <c r="B163" s="244" t="s">
        <v>666</v>
      </c>
      <c r="C163" s="245" t="s">
        <v>667</v>
      </c>
      <c r="D163" s="246" t="s">
        <v>420</v>
      </c>
      <c r="E163" s="247">
        <v>372.31009999999998</v>
      </c>
      <c r="F163" s="247">
        <v>3.1343290000000001</v>
      </c>
      <c r="G163" s="247" t="s">
        <v>440</v>
      </c>
      <c r="H163" s="248">
        <v>31483.53</v>
      </c>
      <c r="I163" s="248">
        <v>81082.42</v>
      </c>
      <c r="J163" s="248">
        <v>19940.43</v>
      </c>
      <c r="K163" s="248">
        <v>38607.24</v>
      </c>
      <c r="L163" s="248">
        <v>44433.23</v>
      </c>
      <c r="M163" s="248">
        <v>108249.8</v>
      </c>
      <c r="N163" s="158">
        <f t="shared" si="10"/>
        <v>56282.974999999999</v>
      </c>
      <c r="O163" s="158">
        <f t="shared" si="11"/>
        <v>29273.834999999999</v>
      </c>
      <c r="P163" s="159">
        <f t="shared" si="14"/>
        <v>0.52011882811809429</v>
      </c>
      <c r="Q163" s="159">
        <f t="shared" si="12"/>
        <v>2.4362352230526567</v>
      </c>
      <c r="R163" s="160">
        <f t="shared" si="13"/>
        <v>0.41529117071734678</v>
      </c>
    </row>
    <row r="164" spans="1:18" ht="16.5" thickBot="1" x14ac:dyDescent="0.35">
      <c r="A164" s="151">
        <v>162</v>
      </c>
      <c r="B164" s="244" t="s">
        <v>768</v>
      </c>
      <c r="C164" s="245" t="s">
        <v>769</v>
      </c>
      <c r="D164" s="246" t="s">
        <v>420</v>
      </c>
      <c r="E164" s="247">
        <v>398.32589999999999</v>
      </c>
      <c r="F164" s="247">
        <v>3.2627079999999999</v>
      </c>
      <c r="G164" s="247" t="s">
        <v>440</v>
      </c>
      <c r="H164" s="248">
        <v>37509.83</v>
      </c>
      <c r="I164" s="248">
        <v>130707.6</v>
      </c>
      <c r="J164" s="248">
        <v>25191.93</v>
      </c>
      <c r="K164" s="248">
        <v>55203.41</v>
      </c>
      <c r="L164" s="248">
        <v>73437.66</v>
      </c>
      <c r="M164" s="248">
        <v>208807.8</v>
      </c>
      <c r="N164" s="158">
        <f t="shared" si="10"/>
        <v>84108.714999999997</v>
      </c>
      <c r="O164" s="158">
        <f t="shared" si="11"/>
        <v>40197.67</v>
      </c>
      <c r="P164" s="159">
        <f t="shared" si="14"/>
        <v>0.47792514723355362</v>
      </c>
      <c r="Q164" s="159">
        <f t="shared" si="12"/>
        <v>2.8433340604806849</v>
      </c>
      <c r="R164" s="160">
        <f t="shared" si="13"/>
        <v>0.46439734343985839</v>
      </c>
    </row>
    <row r="165" spans="1:18" ht="16.5" thickBot="1" x14ac:dyDescent="0.35">
      <c r="A165" s="151">
        <v>163</v>
      </c>
      <c r="B165" s="244" t="s">
        <v>526</v>
      </c>
      <c r="C165" s="245" t="s">
        <v>527</v>
      </c>
      <c r="D165" s="246" t="s">
        <v>420</v>
      </c>
      <c r="E165" s="247">
        <v>424.34120000000001</v>
      </c>
      <c r="F165" s="247">
        <v>3.432925</v>
      </c>
      <c r="G165" s="247" t="s">
        <v>440</v>
      </c>
      <c r="H165" s="248">
        <v>138726.9</v>
      </c>
      <c r="I165" s="248">
        <v>302828.2</v>
      </c>
      <c r="J165" s="248">
        <v>76304.679999999993</v>
      </c>
      <c r="K165" s="248">
        <v>158888.79999999999</v>
      </c>
      <c r="L165" s="248">
        <v>139593</v>
      </c>
      <c r="M165" s="248">
        <v>171679.6</v>
      </c>
      <c r="N165" s="158">
        <f t="shared" si="10"/>
        <v>220777.55</v>
      </c>
      <c r="O165" s="158">
        <f t="shared" si="11"/>
        <v>117596.73999999999</v>
      </c>
      <c r="P165" s="159">
        <f t="shared" si="14"/>
        <v>0.53264808853979939</v>
      </c>
      <c r="Q165" s="159">
        <f t="shared" si="12"/>
        <v>1.2298582307135746</v>
      </c>
      <c r="R165" s="160">
        <f t="shared" si="13"/>
        <v>0.37803335698779217</v>
      </c>
    </row>
    <row r="166" spans="1:18" ht="16.5" thickBot="1" x14ac:dyDescent="0.35">
      <c r="A166" s="151">
        <v>164</v>
      </c>
      <c r="B166" s="244" t="s">
        <v>368</v>
      </c>
      <c r="C166" s="245" t="s">
        <v>378</v>
      </c>
      <c r="D166" s="246" t="s">
        <v>420</v>
      </c>
      <c r="E166" s="247">
        <v>440.33629999999999</v>
      </c>
      <c r="F166" s="247">
        <v>2.8324910000000001</v>
      </c>
      <c r="G166" s="247" t="s">
        <v>440</v>
      </c>
      <c r="H166" s="248">
        <v>63782.09</v>
      </c>
      <c r="I166" s="248">
        <v>78881.09</v>
      </c>
      <c r="J166" s="248">
        <v>16150.53</v>
      </c>
      <c r="K166" s="248">
        <v>34679.31</v>
      </c>
      <c r="L166" s="248">
        <v>78161.52</v>
      </c>
      <c r="M166" s="248">
        <v>46152.93</v>
      </c>
      <c r="N166" s="158">
        <f t="shared" si="10"/>
        <v>71331.59</v>
      </c>
      <c r="O166" s="158">
        <f t="shared" si="11"/>
        <v>25414.92</v>
      </c>
      <c r="P166" s="159">
        <f t="shared" si="14"/>
        <v>0.35629263275920248</v>
      </c>
      <c r="Q166" s="159">
        <f t="shared" si="12"/>
        <v>0.59048147988933686</v>
      </c>
      <c r="R166" s="160">
        <f t="shared" si="13"/>
        <v>6.1553821889169025E-2</v>
      </c>
    </row>
    <row r="167" spans="1:18" ht="16.5" thickBot="1" x14ac:dyDescent="0.35">
      <c r="A167" s="151">
        <v>165</v>
      </c>
      <c r="B167" s="244" t="s">
        <v>668</v>
      </c>
      <c r="C167" s="245" t="s">
        <v>669</v>
      </c>
      <c r="D167" s="246" t="s">
        <v>420</v>
      </c>
      <c r="E167" s="247">
        <v>448.34120000000001</v>
      </c>
      <c r="F167" s="247">
        <v>3.2605599999999999</v>
      </c>
      <c r="G167" s="247" t="s">
        <v>440</v>
      </c>
      <c r="H167" s="248">
        <v>353094.8</v>
      </c>
      <c r="I167" s="248">
        <v>595941.9</v>
      </c>
      <c r="J167" s="248">
        <v>232189.5</v>
      </c>
      <c r="K167" s="248">
        <v>475054.6</v>
      </c>
      <c r="L167" s="248">
        <v>168476.79999999999</v>
      </c>
      <c r="M167" s="248">
        <v>92221.99</v>
      </c>
      <c r="N167" s="158">
        <f t="shared" si="10"/>
        <v>474518.35</v>
      </c>
      <c r="O167" s="158">
        <f t="shared" si="11"/>
        <v>353622.05</v>
      </c>
      <c r="P167" s="159">
        <f t="shared" si="14"/>
        <v>0.74522312993796769</v>
      </c>
      <c r="Q167" s="159">
        <f t="shared" si="12"/>
        <v>0.54738688056753226</v>
      </c>
      <c r="R167" s="160">
        <f t="shared" si="13"/>
        <v>0.55435519050020565</v>
      </c>
    </row>
    <row r="168" spans="1:18" ht="16.5" thickBot="1" x14ac:dyDescent="0.35">
      <c r="A168" s="151">
        <v>166</v>
      </c>
      <c r="B168" s="249" t="s">
        <v>528</v>
      </c>
      <c r="C168" s="250" t="s">
        <v>529</v>
      </c>
      <c r="D168" s="251" t="s">
        <v>236</v>
      </c>
      <c r="E168" s="252">
        <v>87.043700000000001</v>
      </c>
      <c r="F168" s="252">
        <v>0.61986359999999996</v>
      </c>
      <c r="G168" s="252" t="s">
        <v>441</v>
      </c>
      <c r="H168" s="253">
        <v>186469.5</v>
      </c>
      <c r="I168" s="253">
        <v>200224.9</v>
      </c>
      <c r="J168" s="253">
        <v>211207.1</v>
      </c>
      <c r="K168" s="253">
        <v>371381</v>
      </c>
      <c r="L168" s="253">
        <v>184826.9</v>
      </c>
      <c r="M168" s="253">
        <v>139200.6</v>
      </c>
      <c r="N168" s="158">
        <f t="shared" si="10"/>
        <v>193347.20000000001</v>
      </c>
      <c r="O168" s="158">
        <f t="shared" si="11"/>
        <v>291294.05</v>
      </c>
      <c r="P168" s="159">
        <f t="shared" si="14"/>
        <v>1.5065853035368497</v>
      </c>
      <c r="Q168" s="159">
        <f t="shared" si="12"/>
        <v>0.7531403708010036</v>
      </c>
      <c r="R168" s="160">
        <f t="shared" si="13"/>
        <v>0.34725348228651476</v>
      </c>
    </row>
    <row r="169" spans="1:18" ht="16.5" thickBot="1" x14ac:dyDescent="0.35">
      <c r="A169" s="151">
        <v>167</v>
      </c>
      <c r="B169" s="249" t="s">
        <v>741</v>
      </c>
      <c r="C169" s="250" t="s">
        <v>742</v>
      </c>
      <c r="D169" s="251" t="s">
        <v>236</v>
      </c>
      <c r="E169" s="252">
        <v>101.0594</v>
      </c>
      <c r="F169" s="252">
        <v>0.65862730000000003</v>
      </c>
      <c r="G169" s="252" t="s">
        <v>441</v>
      </c>
      <c r="H169" s="253">
        <v>149636.29999999999</v>
      </c>
      <c r="I169" s="253">
        <v>159364.1</v>
      </c>
      <c r="J169" s="253">
        <v>167094.79999999999</v>
      </c>
      <c r="K169" s="253">
        <v>150272.29999999999</v>
      </c>
      <c r="L169" s="253">
        <v>148560.20000000001</v>
      </c>
      <c r="M169" s="253">
        <v>120935.3</v>
      </c>
      <c r="N169" s="158">
        <f t="shared" si="10"/>
        <v>154500.20000000001</v>
      </c>
      <c r="O169" s="158">
        <f t="shared" si="11"/>
        <v>158683.54999999999</v>
      </c>
      <c r="P169" s="159">
        <f t="shared" si="14"/>
        <v>1.0270766639784283</v>
      </c>
      <c r="Q169" s="159">
        <f t="shared" si="12"/>
        <v>0.81404911948153003</v>
      </c>
      <c r="R169" s="160">
        <f t="shared" si="13"/>
        <v>0.70875387900945797</v>
      </c>
    </row>
    <row r="170" spans="1:18" ht="16.5" thickBot="1" x14ac:dyDescent="0.35">
      <c r="A170" s="151">
        <v>168</v>
      </c>
      <c r="B170" s="249" t="s">
        <v>303</v>
      </c>
      <c r="C170" s="250" t="s">
        <v>237</v>
      </c>
      <c r="D170" s="251" t="s">
        <v>236</v>
      </c>
      <c r="E170" s="252">
        <v>115.07510000000001</v>
      </c>
      <c r="F170" s="252">
        <v>1.7117</v>
      </c>
      <c r="G170" s="252" t="s">
        <v>441</v>
      </c>
      <c r="H170" s="253">
        <v>321309.3</v>
      </c>
      <c r="I170" s="253">
        <v>332838.3</v>
      </c>
      <c r="J170" s="253">
        <v>328961.09999999998</v>
      </c>
      <c r="K170" s="253">
        <v>390874.4</v>
      </c>
      <c r="L170" s="253">
        <v>372947.3</v>
      </c>
      <c r="M170" s="253">
        <v>271226.3</v>
      </c>
      <c r="N170" s="158">
        <f t="shared" si="10"/>
        <v>327073.8</v>
      </c>
      <c r="O170" s="158">
        <f t="shared" si="11"/>
        <v>359917.75</v>
      </c>
      <c r="P170" s="159">
        <f t="shared" si="14"/>
        <v>1.1004175510236529</v>
      </c>
      <c r="Q170" s="159">
        <f t="shared" si="12"/>
        <v>0.72725100838643952</v>
      </c>
      <c r="R170" s="160">
        <f t="shared" si="13"/>
        <v>0.40643798777730733</v>
      </c>
    </row>
    <row r="171" spans="1:18" ht="16.5" thickBot="1" x14ac:dyDescent="0.35">
      <c r="A171" s="151">
        <v>169</v>
      </c>
      <c r="B171" s="249" t="s">
        <v>305</v>
      </c>
      <c r="C171" s="250" t="s">
        <v>306</v>
      </c>
      <c r="D171" s="251" t="s">
        <v>236</v>
      </c>
      <c r="E171" s="252">
        <v>129.0909</v>
      </c>
      <c r="F171" s="252">
        <v>1.7483359999999999</v>
      </c>
      <c r="G171" s="252" t="s">
        <v>441</v>
      </c>
      <c r="H171" s="253">
        <v>785408.4</v>
      </c>
      <c r="I171" s="253">
        <v>891629.2</v>
      </c>
      <c r="J171" s="253">
        <v>807686.4</v>
      </c>
      <c r="K171" s="253">
        <v>904511.8</v>
      </c>
      <c r="L171" s="253">
        <v>1025334</v>
      </c>
      <c r="M171" s="253">
        <v>592798.30000000005</v>
      </c>
      <c r="N171" s="158">
        <f t="shared" si="10"/>
        <v>838518.8</v>
      </c>
      <c r="O171" s="158">
        <f t="shared" si="11"/>
        <v>856099.10000000009</v>
      </c>
      <c r="P171" s="159">
        <f t="shared" si="14"/>
        <v>1.0209658984390093</v>
      </c>
      <c r="Q171" s="159">
        <f t="shared" si="12"/>
        <v>0.5781514121252197</v>
      </c>
      <c r="R171" s="160">
        <f t="shared" si="13"/>
        <v>0.82955088347926886</v>
      </c>
    </row>
    <row r="172" spans="1:18" ht="16.5" thickBot="1" x14ac:dyDescent="0.35">
      <c r="A172" s="151">
        <v>170</v>
      </c>
      <c r="B172" s="249" t="s">
        <v>530</v>
      </c>
      <c r="C172" s="250" t="s">
        <v>531</v>
      </c>
      <c r="D172" s="251" t="s">
        <v>236</v>
      </c>
      <c r="E172" s="252">
        <v>143.10659999999999</v>
      </c>
      <c r="F172" s="252">
        <v>1.9295819999999999</v>
      </c>
      <c r="G172" s="252" t="s">
        <v>441</v>
      </c>
      <c r="H172" s="253">
        <v>2703710</v>
      </c>
      <c r="I172" s="253">
        <v>3366897</v>
      </c>
      <c r="J172" s="253">
        <v>2892161</v>
      </c>
      <c r="K172" s="253">
        <v>3169435</v>
      </c>
      <c r="L172" s="253">
        <v>2927436</v>
      </c>
      <c r="M172" s="253">
        <v>2317614</v>
      </c>
      <c r="N172" s="158">
        <f t="shared" si="10"/>
        <v>3035303.5</v>
      </c>
      <c r="O172" s="158">
        <f t="shared" si="11"/>
        <v>3030798</v>
      </c>
      <c r="P172" s="159">
        <f t="shared" si="14"/>
        <v>0.99851563443326175</v>
      </c>
      <c r="Q172" s="159">
        <f t="shared" si="12"/>
        <v>0.79168733321582441</v>
      </c>
      <c r="R172" s="160">
        <f t="shared" si="13"/>
        <v>0.99113614596787936</v>
      </c>
    </row>
    <row r="173" spans="1:18" ht="16.5" thickBot="1" x14ac:dyDescent="0.35">
      <c r="A173" s="151">
        <v>171</v>
      </c>
      <c r="B173" s="249" t="s">
        <v>308</v>
      </c>
      <c r="C173" s="250" t="s">
        <v>307</v>
      </c>
      <c r="D173" s="251" t="s">
        <v>236</v>
      </c>
      <c r="E173" s="252">
        <v>157.1224</v>
      </c>
      <c r="F173" s="252">
        <v>2.1023000000000001</v>
      </c>
      <c r="G173" s="252" t="s">
        <v>441</v>
      </c>
      <c r="H173" s="253">
        <v>24660230</v>
      </c>
      <c r="I173" s="253">
        <v>27052210</v>
      </c>
      <c r="J173" s="253">
        <v>31263150</v>
      </c>
      <c r="K173" s="253">
        <v>36282390</v>
      </c>
      <c r="L173" s="253">
        <v>34153150</v>
      </c>
      <c r="M173" s="253">
        <v>18766840</v>
      </c>
      <c r="N173" s="158">
        <f t="shared" si="10"/>
        <v>25856220</v>
      </c>
      <c r="O173" s="158">
        <f t="shared" si="11"/>
        <v>33772770</v>
      </c>
      <c r="P173" s="159">
        <f t="shared" si="14"/>
        <v>1.3061758447290439</v>
      </c>
      <c r="Q173" s="159">
        <f t="shared" si="12"/>
        <v>0.549490749755147</v>
      </c>
      <c r="R173" s="160">
        <f t="shared" si="13"/>
        <v>0.10436715456176027</v>
      </c>
    </row>
    <row r="174" spans="1:18" ht="16.5" thickBot="1" x14ac:dyDescent="0.35">
      <c r="A174" s="151">
        <v>172</v>
      </c>
      <c r="B174" s="249" t="s">
        <v>304</v>
      </c>
      <c r="C174" s="250" t="s">
        <v>238</v>
      </c>
      <c r="D174" s="251" t="s">
        <v>236</v>
      </c>
      <c r="E174" s="252">
        <v>171.13810000000001</v>
      </c>
      <c r="F174" s="252">
        <v>2.1679369999999998</v>
      </c>
      <c r="G174" s="252" t="s">
        <v>441</v>
      </c>
      <c r="H174" s="253">
        <v>6773844</v>
      </c>
      <c r="I174" s="253">
        <v>7328904</v>
      </c>
      <c r="J174" s="253">
        <v>7518972</v>
      </c>
      <c r="K174" s="253">
        <v>8381604</v>
      </c>
      <c r="L174" s="253">
        <v>8875179</v>
      </c>
      <c r="M174" s="253">
        <v>5256106</v>
      </c>
      <c r="N174" s="158">
        <f t="shared" si="10"/>
        <v>7051374</v>
      </c>
      <c r="O174" s="158">
        <f t="shared" si="11"/>
        <v>7950288</v>
      </c>
      <c r="P174" s="159">
        <f t="shared" si="14"/>
        <v>1.127480686742754</v>
      </c>
      <c r="Q174" s="159">
        <f t="shared" si="12"/>
        <v>0.59222535117319886</v>
      </c>
      <c r="R174" s="160">
        <f t="shared" si="13"/>
        <v>0.22175861399106178</v>
      </c>
    </row>
    <row r="175" spans="1:18" ht="16.5" thickBot="1" x14ac:dyDescent="0.35">
      <c r="A175" s="151">
        <v>173</v>
      </c>
      <c r="B175" s="249" t="s">
        <v>532</v>
      </c>
      <c r="C175" s="250" t="s">
        <v>533</v>
      </c>
      <c r="D175" s="251" t="s">
        <v>236</v>
      </c>
      <c r="E175" s="252">
        <v>199.16970000000001</v>
      </c>
      <c r="F175" s="252">
        <v>2.3227090000000001</v>
      </c>
      <c r="G175" s="252" t="s">
        <v>441</v>
      </c>
      <c r="H175" s="253">
        <v>6901616</v>
      </c>
      <c r="I175" s="253">
        <v>7540910</v>
      </c>
      <c r="J175" s="253">
        <v>7328614</v>
      </c>
      <c r="K175" s="253">
        <v>8235770</v>
      </c>
      <c r="L175" s="253">
        <v>7374286</v>
      </c>
      <c r="M175" s="253">
        <v>5628266</v>
      </c>
      <c r="N175" s="158">
        <f t="shared" si="10"/>
        <v>7221263</v>
      </c>
      <c r="O175" s="158">
        <f t="shared" si="11"/>
        <v>7782192</v>
      </c>
      <c r="P175" s="159">
        <f t="shared" si="14"/>
        <v>1.0776774090626529</v>
      </c>
      <c r="Q175" s="159">
        <f t="shared" si="12"/>
        <v>0.76322860274201465</v>
      </c>
      <c r="R175" s="160">
        <f t="shared" si="13"/>
        <v>0.41848619389776365</v>
      </c>
    </row>
    <row r="176" spans="1:18" ht="16.5" thickBot="1" x14ac:dyDescent="0.35">
      <c r="A176" s="151">
        <v>174</v>
      </c>
      <c r="B176" s="249" t="s">
        <v>239</v>
      </c>
      <c r="C176" s="250" t="s">
        <v>240</v>
      </c>
      <c r="D176" s="251" t="s">
        <v>236</v>
      </c>
      <c r="E176" s="252">
        <v>227.2012</v>
      </c>
      <c r="F176" s="252">
        <v>2.5384820000000001</v>
      </c>
      <c r="G176" s="252" t="s">
        <v>441</v>
      </c>
      <c r="H176" s="253">
        <v>16999910</v>
      </c>
      <c r="I176" s="253">
        <v>21664150</v>
      </c>
      <c r="J176" s="253">
        <v>23154150</v>
      </c>
      <c r="K176" s="253">
        <v>24181230</v>
      </c>
      <c r="L176" s="253">
        <v>15728610</v>
      </c>
      <c r="M176" s="253">
        <v>10240710</v>
      </c>
      <c r="N176" s="158">
        <f t="shared" si="10"/>
        <v>19332030</v>
      </c>
      <c r="O176" s="158">
        <f t="shared" si="11"/>
        <v>23667690</v>
      </c>
      <c r="P176" s="159">
        <f t="shared" si="14"/>
        <v>1.224273394982317</v>
      </c>
      <c r="Q176" s="159">
        <f t="shared" si="12"/>
        <v>0.65108804910287688</v>
      </c>
      <c r="R176" s="160">
        <f t="shared" si="13"/>
        <v>0.21108456714211565</v>
      </c>
    </row>
    <row r="177" spans="1:18" ht="16.5" thickBot="1" x14ac:dyDescent="0.35">
      <c r="A177" s="151">
        <v>175</v>
      </c>
      <c r="B177" s="249" t="s">
        <v>241</v>
      </c>
      <c r="C177" s="250" t="s">
        <v>242</v>
      </c>
      <c r="D177" s="251" t="s">
        <v>236</v>
      </c>
      <c r="E177" s="252">
        <v>255.2328</v>
      </c>
      <c r="F177" s="252">
        <v>2.8717999999999999</v>
      </c>
      <c r="G177" s="252" t="s">
        <v>441</v>
      </c>
      <c r="H177" s="253">
        <v>290698100</v>
      </c>
      <c r="I177" s="253">
        <v>257294300</v>
      </c>
      <c r="J177" s="253">
        <v>243344600</v>
      </c>
      <c r="K177" s="253">
        <v>286893300</v>
      </c>
      <c r="L177" s="253">
        <v>182135900</v>
      </c>
      <c r="M177" s="253">
        <v>122108400</v>
      </c>
      <c r="N177" s="158">
        <f t="shared" si="10"/>
        <v>273996200</v>
      </c>
      <c r="O177" s="158">
        <f t="shared" si="11"/>
        <v>265118950</v>
      </c>
      <c r="P177" s="159">
        <f t="shared" si="14"/>
        <v>0.96760082804068082</v>
      </c>
      <c r="Q177" s="159">
        <f t="shared" si="12"/>
        <v>0.6704246664166702</v>
      </c>
      <c r="R177" s="160">
        <f t="shared" si="13"/>
        <v>0.77701805951068093</v>
      </c>
    </row>
    <row r="178" spans="1:18" ht="16.5" thickBot="1" x14ac:dyDescent="0.35">
      <c r="A178" s="151">
        <v>176</v>
      </c>
      <c r="B178" s="249" t="s">
        <v>534</v>
      </c>
      <c r="C178" s="250" t="s">
        <v>535</v>
      </c>
      <c r="D178" s="251" t="s">
        <v>236</v>
      </c>
      <c r="E178" s="252">
        <v>283.26420000000002</v>
      </c>
      <c r="F178" s="252">
        <v>3.3595280000000001</v>
      </c>
      <c r="G178" s="252" t="s">
        <v>441</v>
      </c>
      <c r="H178" s="253">
        <v>52312020</v>
      </c>
      <c r="I178" s="253">
        <v>49166830</v>
      </c>
      <c r="J178" s="253">
        <v>44563310</v>
      </c>
      <c r="K178" s="253">
        <v>50427600</v>
      </c>
      <c r="L178" s="253">
        <v>44485010</v>
      </c>
      <c r="M178" s="253">
        <v>28393730</v>
      </c>
      <c r="N178" s="158">
        <f t="shared" si="10"/>
        <v>50739425</v>
      </c>
      <c r="O178" s="158">
        <f t="shared" si="11"/>
        <v>47495455</v>
      </c>
      <c r="P178" s="159">
        <f t="shared" si="14"/>
        <v>0.93606608667717461</v>
      </c>
      <c r="Q178" s="159">
        <f t="shared" si="12"/>
        <v>0.6382763542145995</v>
      </c>
      <c r="R178" s="160">
        <f t="shared" si="13"/>
        <v>0.43240379060744927</v>
      </c>
    </row>
    <row r="179" spans="1:18" ht="16.5" thickBot="1" x14ac:dyDescent="0.35">
      <c r="A179" s="151">
        <v>177</v>
      </c>
      <c r="B179" s="249" t="s">
        <v>243</v>
      </c>
      <c r="C179" s="250" t="s">
        <v>244</v>
      </c>
      <c r="D179" s="251" t="s">
        <v>245</v>
      </c>
      <c r="E179" s="252">
        <v>225.18559999999999</v>
      </c>
      <c r="F179" s="252">
        <v>2.3575089999999999</v>
      </c>
      <c r="G179" s="252" t="s">
        <v>441</v>
      </c>
      <c r="H179" s="253">
        <v>1785626</v>
      </c>
      <c r="I179" s="253">
        <v>1110429</v>
      </c>
      <c r="J179" s="253">
        <v>2259207</v>
      </c>
      <c r="K179" s="253">
        <v>2439715</v>
      </c>
      <c r="L179" s="253">
        <v>1424946</v>
      </c>
      <c r="M179" s="253">
        <v>1574534</v>
      </c>
      <c r="N179" s="158">
        <f t="shared" si="10"/>
        <v>1448027.5</v>
      </c>
      <c r="O179" s="158">
        <f t="shared" si="11"/>
        <v>2349461</v>
      </c>
      <c r="P179" s="159">
        <f t="shared" si="14"/>
        <v>1.622525124695491</v>
      </c>
      <c r="Q179" s="159">
        <f t="shared" si="12"/>
        <v>1.1049780132019038</v>
      </c>
      <c r="R179" s="160">
        <f t="shared" si="13"/>
        <v>0.12313385748620043</v>
      </c>
    </row>
    <row r="180" spans="1:18" ht="16.5" thickBot="1" x14ac:dyDescent="0.35">
      <c r="A180" s="151">
        <v>178</v>
      </c>
      <c r="B180" s="249" t="s">
        <v>246</v>
      </c>
      <c r="C180" s="250" t="s">
        <v>247</v>
      </c>
      <c r="D180" s="251" t="s">
        <v>245</v>
      </c>
      <c r="E180" s="252">
        <v>253.21709999999999</v>
      </c>
      <c r="F180" s="252">
        <v>2.5696910000000002</v>
      </c>
      <c r="G180" s="252" t="s">
        <v>441</v>
      </c>
      <c r="H180" s="253">
        <v>81187940</v>
      </c>
      <c r="I180" s="253">
        <v>56999000</v>
      </c>
      <c r="J180" s="253">
        <v>84362980</v>
      </c>
      <c r="K180" s="253">
        <v>93070210</v>
      </c>
      <c r="L180" s="253">
        <v>52432210</v>
      </c>
      <c r="M180" s="253">
        <v>37190990</v>
      </c>
      <c r="N180" s="158">
        <f t="shared" si="10"/>
        <v>69093470</v>
      </c>
      <c r="O180" s="158">
        <f t="shared" si="11"/>
        <v>88716595</v>
      </c>
      <c r="P180" s="159">
        <f t="shared" si="14"/>
        <v>1.2840083874785853</v>
      </c>
      <c r="Q180" s="159">
        <f t="shared" si="12"/>
        <v>0.70931570498363505</v>
      </c>
      <c r="R180" s="160">
        <f t="shared" si="13"/>
        <v>0.26640722637786485</v>
      </c>
    </row>
    <row r="181" spans="1:18" ht="16.5" thickBot="1" x14ac:dyDescent="0.35">
      <c r="A181" s="151">
        <v>179</v>
      </c>
      <c r="B181" s="249" t="s">
        <v>248</v>
      </c>
      <c r="C181" s="250" t="s">
        <v>249</v>
      </c>
      <c r="D181" s="251" t="s">
        <v>245</v>
      </c>
      <c r="E181" s="252">
        <v>281.24849999999998</v>
      </c>
      <c r="F181" s="252">
        <v>2.9057460000000002</v>
      </c>
      <c r="G181" s="252" t="s">
        <v>441</v>
      </c>
      <c r="H181" s="253">
        <v>245204200</v>
      </c>
      <c r="I181" s="253">
        <v>210484500</v>
      </c>
      <c r="J181" s="253">
        <v>227744400</v>
      </c>
      <c r="K181" s="253">
        <v>262799900</v>
      </c>
      <c r="L181" s="253">
        <v>175850100</v>
      </c>
      <c r="M181" s="253">
        <v>112495000</v>
      </c>
      <c r="N181" s="158">
        <f t="shared" si="10"/>
        <v>227844350</v>
      </c>
      <c r="O181" s="158">
        <f t="shared" si="11"/>
        <v>245272150</v>
      </c>
      <c r="P181" s="159">
        <f t="shared" si="14"/>
        <v>1.0764899370996033</v>
      </c>
      <c r="Q181" s="159">
        <f t="shared" si="12"/>
        <v>0.63972098963833401</v>
      </c>
      <c r="R181" s="160">
        <f t="shared" si="13"/>
        <v>0.55311879506258976</v>
      </c>
    </row>
    <row r="182" spans="1:18" ht="16.5" thickBot="1" x14ac:dyDescent="0.35">
      <c r="A182" s="151">
        <v>180</v>
      </c>
      <c r="B182" s="249" t="s">
        <v>250</v>
      </c>
      <c r="C182" s="250" t="s">
        <v>251</v>
      </c>
      <c r="D182" s="251" t="s">
        <v>252</v>
      </c>
      <c r="E182" s="252">
        <v>279.23289999999997</v>
      </c>
      <c r="F182" s="252">
        <v>2.6135640000000002</v>
      </c>
      <c r="G182" s="252" t="s">
        <v>441</v>
      </c>
      <c r="H182" s="253">
        <v>342630500</v>
      </c>
      <c r="I182" s="253">
        <v>270230800</v>
      </c>
      <c r="J182" s="253">
        <v>194574900</v>
      </c>
      <c r="K182" s="253">
        <v>207542000</v>
      </c>
      <c r="L182" s="253">
        <v>196965400</v>
      </c>
      <c r="M182" s="253">
        <v>95022760</v>
      </c>
      <c r="N182" s="158">
        <f t="shared" si="10"/>
        <v>306430650</v>
      </c>
      <c r="O182" s="158">
        <f t="shared" si="11"/>
        <v>201058450</v>
      </c>
      <c r="P182" s="159">
        <f t="shared" si="14"/>
        <v>0.65613035119039165</v>
      </c>
      <c r="Q182" s="159">
        <f t="shared" si="12"/>
        <v>0.48243376755511375</v>
      </c>
      <c r="R182" s="160">
        <f t="shared" si="13"/>
        <v>0.10327967137155913</v>
      </c>
    </row>
    <row r="183" spans="1:18" ht="16.5" thickBot="1" x14ac:dyDescent="0.35">
      <c r="A183" s="151">
        <v>181</v>
      </c>
      <c r="B183" s="249" t="s">
        <v>253</v>
      </c>
      <c r="C183" s="250" t="s">
        <v>254</v>
      </c>
      <c r="D183" s="251" t="s">
        <v>252</v>
      </c>
      <c r="E183" s="252">
        <v>277.21730000000002</v>
      </c>
      <c r="F183" s="252">
        <v>2.4339360000000001</v>
      </c>
      <c r="G183" s="252" t="s">
        <v>441</v>
      </c>
      <c r="H183" s="253">
        <v>47415650</v>
      </c>
      <c r="I183" s="253">
        <v>36105500</v>
      </c>
      <c r="J183" s="253">
        <v>30845290</v>
      </c>
      <c r="K183" s="253">
        <v>32146800</v>
      </c>
      <c r="L183" s="253">
        <v>24264940</v>
      </c>
      <c r="M183" s="253">
        <v>12913660</v>
      </c>
      <c r="N183" s="158">
        <f t="shared" si="10"/>
        <v>41760575</v>
      </c>
      <c r="O183" s="158">
        <f t="shared" si="11"/>
        <v>31496045</v>
      </c>
      <c r="P183" s="159">
        <f t="shared" si="14"/>
        <v>0.75420525220258583</v>
      </c>
      <c r="Q183" s="159">
        <f t="shared" si="12"/>
        <v>0.53219418634457782</v>
      </c>
      <c r="R183" s="160">
        <f t="shared" si="13"/>
        <v>0.21313354507456561</v>
      </c>
    </row>
    <row r="184" spans="1:18" ht="16.5" thickBot="1" x14ac:dyDescent="0.35">
      <c r="A184" s="151">
        <v>182</v>
      </c>
      <c r="B184" s="249" t="s">
        <v>406</v>
      </c>
      <c r="C184" s="250" t="s">
        <v>255</v>
      </c>
      <c r="D184" s="251" t="s">
        <v>252</v>
      </c>
      <c r="E184" s="252">
        <v>303.23289999999997</v>
      </c>
      <c r="F184" s="252">
        <v>2.5242</v>
      </c>
      <c r="G184" s="252" t="s">
        <v>441</v>
      </c>
      <c r="H184" s="253">
        <v>111631900</v>
      </c>
      <c r="I184" s="253">
        <v>86300230</v>
      </c>
      <c r="J184" s="253">
        <v>83912910</v>
      </c>
      <c r="K184" s="253">
        <v>93404250</v>
      </c>
      <c r="L184" s="253">
        <v>79567440</v>
      </c>
      <c r="M184" s="253">
        <v>45550100</v>
      </c>
      <c r="N184" s="158">
        <f t="shared" si="10"/>
        <v>98966065</v>
      </c>
      <c r="O184" s="158">
        <f t="shared" si="11"/>
        <v>88658580</v>
      </c>
      <c r="P184" s="159">
        <f t="shared" si="14"/>
        <v>0.89584828900694391</v>
      </c>
      <c r="Q184" s="159">
        <f t="shared" si="12"/>
        <v>0.57247160396262586</v>
      </c>
      <c r="R184" s="160">
        <f t="shared" si="13"/>
        <v>0.52562676177185708</v>
      </c>
    </row>
    <row r="185" spans="1:18" ht="16.5" thickBot="1" x14ac:dyDescent="0.35">
      <c r="A185" s="151">
        <v>183</v>
      </c>
      <c r="B185" s="249" t="s">
        <v>407</v>
      </c>
      <c r="C185" s="250" t="s">
        <v>256</v>
      </c>
      <c r="D185" s="251" t="s">
        <v>252</v>
      </c>
      <c r="E185" s="252">
        <v>301.21730000000002</v>
      </c>
      <c r="F185" s="252">
        <v>2.3801700000000001</v>
      </c>
      <c r="G185" s="252" t="s">
        <v>441</v>
      </c>
      <c r="H185" s="253">
        <v>33437110</v>
      </c>
      <c r="I185" s="253">
        <v>24058900</v>
      </c>
      <c r="J185" s="253">
        <v>18190540</v>
      </c>
      <c r="K185" s="253">
        <v>23309400</v>
      </c>
      <c r="L185" s="253">
        <v>17111120</v>
      </c>
      <c r="M185" s="253">
        <v>11777770</v>
      </c>
      <c r="N185" s="158">
        <f t="shared" si="10"/>
        <v>28748005</v>
      </c>
      <c r="O185" s="158">
        <f t="shared" si="11"/>
        <v>20749970</v>
      </c>
      <c r="P185" s="159">
        <f t="shared" si="14"/>
        <v>0.72178817277929375</v>
      </c>
      <c r="Q185" s="159">
        <f t="shared" si="12"/>
        <v>0.68831087620214226</v>
      </c>
      <c r="R185" s="160">
        <f t="shared" si="13"/>
        <v>0.27304209313965733</v>
      </c>
    </row>
    <row r="186" spans="1:18" ht="16.5" thickBot="1" x14ac:dyDescent="0.35">
      <c r="A186" s="151">
        <v>184</v>
      </c>
      <c r="B186" s="249" t="s">
        <v>257</v>
      </c>
      <c r="C186" s="250" t="s">
        <v>258</v>
      </c>
      <c r="D186" s="251" t="s">
        <v>252</v>
      </c>
      <c r="E186" s="252">
        <v>327.23309999999998</v>
      </c>
      <c r="F186" s="252">
        <v>2.4409269999999998</v>
      </c>
      <c r="G186" s="252" t="s">
        <v>441</v>
      </c>
      <c r="H186" s="253">
        <v>85214980</v>
      </c>
      <c r="I186" s="253">
        <v>77705450</v>
      </c>
      <c r="J186" s="253">
        <v>51647010</v>
      </c>
      <c r="K186" s="253">
        <v>46869550</v>
      </c>
      <c r="L186" s="253">
        <v>74899320</v>
      </c>
      <c r="M186" s="253">
        <v>40735270</v>
      </c>
      <c r="N186" s="158">
        <f t="shared" si="10"/>
        <v>81460215</v>
      </c>
      <c r="O186" s="158">
        <f t="shared" si="11"/>
        <v>49258280</v>
      </c>
      <c r="P186" s="159">
        <f t="shared" si="14"/>
        <v>0.60469125940804358</v>
      </c>
      <c r="Q186" s="159">
        <f t="shared" si="12"/>
        <v>0.54386702042154722</v>
      </c>
      <c r="R186" s="160">
        <f t="shared" si="13"/>
        <v>1.8568061939436709E-2</v>
      </c>
    </row>
    <row r="187" spans="1:18" ht="16.5" thickBot="1" x14ac:dyDescent="0.35">
      <c r="A187" s="151">
        <v>185</v>
      </c>
      <c r="B187" s="254" t="s">
        <v>536</v>
      </c>
      <c r="C187" s="255" t="s">
        <v>537</v>
      </c>
      <c r="D187" s="256" t="s">
        <v>252</v>
      </c>
      <c r="E187" s="252">
        <v>229.14429999999999</v>
      </c>
      <c r="F187" s="252">
        <v>1.709382</v>
      </c>
      <c r="G187" s="252" t="s">
        <v>441</v>
      </c>
      <c r="H187" s="257">
        <v>77535.91</v>
      </c>
      <c r="I187" s="257">
        <v>84489.74</v>
      </c>
      <c r="J187" s="257">
        <v>88793.84</v>
      </c>
      <c r="K187" s="257">
        <v>99890.16</v>
      </c>
      <c r="L187" s="257">
        <v>80449.77</v>
      </c>
      <c r="M187" s="257">
        <v>75526.84</v>
      </c>
      <c r="N187" s="158">
        <f t="shared" si="10"/>
        <v>81012.825000000012</v>
      </c>
      <c r="O187" s="158">
        <f t="shared" si="11"/>
        <v>94342</v>
      </c>
      <c r="P187" s="159">
        <f t="shared" si="14"/>
        <v>1.1645316652023923</v>
      </c>
      <c r="Q187" s="159">
        <f t="shared" si="12"/>
        <v>0.93880740740464508</v>
      </c>
      <c r="R187" s="160">
        <f t="shared" si="13"/>
        <v>0.17872611381018111</v>
      </c>
    </row>
    <row r="188" spans="1:18" ht="16.5" thickBot="1" x14ac:dyDescent="0.35">
      <c r="A188" s="151">
        <v>186</v>
      </c>
      <c r="B188" s="254" t="s">
        <v>309</v>
      </c>
      <c r="C188" s="255" t="s">
        <v>310</v>
      </c>
      <c r="D188" s="256" t="s">
        <v>311</v>
      </c>
      <c r="E188" s="252">
        <v>305.24860000000001</v>
      </c>
      <c r="F188" s="252">
        <v>2.6800099999999998</v>
      </c>
      <c r="G188" s="252" t="s">
        <v>441</v>
      </c>
      <c r="H188" s="257">
        <v>22908050</v>
      </c>
      <c r="I188" s="257">
        <v>18551870</v>
      </c>
      <c r="J188" s="257">
        <v>16395560</v>
      </c>
      <c r="K188" s="257">
        <v>15947420</v>
      </c>
      <c r="L188" s="257">
        <v>21985630</v>
      </c>
      <c r="M188" s="257">
        <v>11842110</v>
      </c>
      <c r="N188" s="158">
        <f t="shared" si="10"/>
        <v>20729960</v>
      </c>
      <c r="O188" s="158">
        <f t="shared" si="11"/>
        <v>16171490</v>
      </c>
      <c r="P188" s="159">
        <f t="shared" si="14"/>
        <v>0.78010232533010193</v>
      </c>
      <c r="Q188" s="159">
        <f t="shared" si="12"/>
        <v>0.53862955030171977</v>
      </c>
      <c r="R188" s="160">
        <f t="shared" si="13"/>
        <v>0.17280202192952232</v>
      </c>
    </row>
    <row r="189" spans="1:18" ht="16.5" thickBot="1" x14ac:dyDescent="0.35">
      <c r="A189" s="151">
        <v>187</v>
      </c>
      <c r="B189" s="254" t="s">
        <v>312</v>
      </c>
      <c r="C189" s="255" t="s">
        <v>256</v>
      </c>
      <c r="D189" s="256" t="s">
        <v>311</v>
      </c>
      <c r="E189" s="252">
        <v>301.21730000000002</v>
      </c>
      <c r="F189" s="252">
        <v>2.3801700000000001</v>
      </c>
      <c r="G189" s="252" t="s">
        <v>441</v>
      </c>
      <c r="H189" s="257">
        <v>33437110</v>
      </c>
      <c r="I189" s="257">
        <v>24058900</v>
      </c>
      <c r="J189" s="257">
        <v>18190540</v>
      </c>
      <c r="K189" s="257">
        <v>23309400</v>
      </c>
      <c r="L189" s="257">
        <v>17111120</v>
      </c>
      <c r="M189" s="257">
        <v>11777770</v>
      </c>
      <c r="N189" s="158">
        <f t="shared" si="10"/>
        <v>28748005</v>
      </c>
      <c r="O189" s="158">
        <f t="shared" si="11"/>
        <v>20749970</v>
      </c>
      <c r="P189" s="159">
        <f t="shared" si="14"/>
        <v>0.72178817277929375</v>
      </c>
      <c r="Q189" s="159">
        <f t="shared" si="12"/>
        <v>0.68831087620214226</v>
      </c>
      <c r="R189" s="160">
        <f t="shared" si="13"/>
        <v>0.27304209313965733</v>
      </c>
    </row>
    <row r="190" spans="1:18" ht="16.5" thickBot="1" x14ac:dyDescent="0.35">
      <c r="A190" s="151">
        <v>188</v>
      </c>
      <c r="B190" s="254" t="s">
        <v>313</v>
      </c>
      <c r="C190" s="255" t="s">
        <v>314</v>
      </c>
      <c r="D190" s="256" t="s">
        <v>311</v>
      </c>
      <c r="E190" s="252">
        <v>329.24849999999998</v>
      </c>
      <c r="F190" s="252">
        <v>2.5434800000000002</v>
      </c>
      <c r="G190" s="252" t="s">
        <v>441</v>
      </c>
      <c r="H190" s="257">
        <v>14373080</v>
      </c>
      <c r="I190" s="257">
        <v>11563850</v>
      </c>
      <c r="J190" s="257">
        <v>11509950</v>
      </c>
      <c r="K190" s="257">
        <v>13633060</v>
      </c>
      <c r="L190" s="257">
        <v>9675499</v>
      </c>
      <c r="M190" s="257">
        <v>6710704</v>
      </c>
      <c r="N190" s="158">
        <f t="shared" si="10"/>
        <v>12968465</v>
      </c>
      <c r="O190" s="158">
        <f t="shared" si="11"/>
        <v>12571505</v>
      </c>
      <c r="P190" s="159">
        <f t="shared" si="14"/>
        <v>0.96939036347015628</v>
      </c>
      <c r="Q190" s="159">
        <f t="shared" si="12"/>
        <v>0.69357704445011048</v>
      </c>
      <c r="R190" s="160">
        <f t="shared" si="13"/>
        <v>0.84256122711651193</v>
      </c>
    </row>
    <row r="191" spans="1:18" ht="16.5" thickBot="1" x14ac:dyDescent="0.35">
      <c r="A191" s="151">
        <v>189</v>
      </c>
      <c r="B191" s="299" t="s">
        <v>294</v>
      </c>
      <c r="C191" s="300" t="s">
        <v>295</v>
      </c>
      <c r="D191" s="301" t="s">
        <v>293</v>
      </c>
      <c r="E191" s="302">
        <v>583.25419999999997</v>
      </c>
      <c r="F191" s="302">
        <v>2.043501</v>
      </c>
      <c r="G191" s="302" t="s">
        <v>440</v>
      </c>
      <c r="H191" s="303">
        <v>36213.21</v>
      </c>
      <c r="I191" s="303">
        <v>32149.040000000001</v>
      </c>
      <c r="J191" s="303">
        <v>48646.22</v>
      </c>
      <c r="K191" s="303">
        <v>61827.15</v>
      </c>
      <c r="L191" s="303">
        <v>61393.53</v>
      </c>
      <c r="M191" s="303">
        <v>44459.05</v>
      </c>
      <c r="N191" s="158">
        <f t="shared" si="10"/>
        <v>34181.125</v>
      </c>
      <c r="O191" s="158">
        <f t="shared" si="11"/>
        <v>55236.684999999998</v>
      </c>
      <c r="P191" s="159">
        <f t="shared" si="14"/>
        <v>1.6159996196731383</v>
      </c>
      <c r="Q191" s="159">
        <f t="shared" si="12"/>
        <v>0.72416507081446535</v>
      </c>
      <c r="R191" s="160">
        <f t="shared" si="13"/>
        <v>9.2621385935264477E-2</v>
      </c>
    </row>
    <row r="192" spans="1:18" ht="16.5" thickBot="1" x14ac:dyDescent="0.35">
      <c r="A192" s="151">
        <v>190</v>
      </c>
      <c r="B192" s="258" t="s">
        <v>151</v>
      </c>
      <c r="C192" s="259" t="s">
        <v>152</v>
      </c>
      <c r="D192" s="260" t="s">
        <v>150</v>
      </c>
      <c r="E192" s="304">
        <v>138.97890000000001</v>
      </c>
      <c r="F192" s="304">
        <v>0.53398999999999996</v>
      </c>
      <c r="G192" s="304" t="s">
        <v>441</v>
      </c>
      <c r="H192" s="262">
        <v>164167.79999999999</v>
      </c>
      <c r="I192" s="262">
        <v>191389</v>
      </c>
      <c r="J192" s="262">
        <v>171845.7</v>
      </c>
      <c r="K192" s="262">
        <v>235678.4</v>
      </c>
      <c r="L192" s="262">
        <v>201961.9</v>
      </c>
      <c r="M192" s="262">
        <v>125781.7</v>
      </c>
      <c r="N192" s="158">
        <f t="shared" si="10"/>
        <v>177778.4</v>
      </c>
      <c r="O192" s="158">
        <f t="shared" si="11"/>
        <v>203762.05</v>
      </c>
      <c r="P192" s="159">
        <f t="shared" si="14"/>
        <v>1.1461575196986811</v>
      </c>
      <c r="Q192" s="159">
        <f t="shared" si="12"/>
        <v>0.62279915172119094</v>
      </c>
      <c r="R192" s="160">
        <f t="shared" si="13"/>
        <v>0.5320314635976735</v>
      </c>
    </row>
    <row r="193" spans="1:18" ht="16.5" thickBot="1" x14ac:dyDescent="0.35">
      <c r="A193" s="151">
        <v>191</v>
      </c>
      <c r="B193" s="258" t="s">
        <v>155</v>
      </c>
      <c r="C193" s="259" t="s">
        <v>156</v>
      </c>
      <c r="D193" s="260" t="s">
        <v>150</v>
      </c>
      <c r="E193" s="304">
        <v>204.12289999999999</v>
      </c>
      <c r="F193" s="304">
        <v>0.68952179999999996</v>
      </c>
      <c r="G193" s="304" t="s">
        <v>440</v>
      </c>
      <c r="H193" s="262">
        <v>3405655</v>
      </c>
      <c r="I193" s="262">
        <v>18167760</v>
      </c>
      <c r="J193" s="262">
        <v>4281882</v>
      </c>
      <c r="K193" s="262">
        <v>10303270</v>
      </c>
      <c r="L193" s="262">
        <v>9096645</v>
      </c>
      <c r="M193" s="262">
        <v>70189940</v>
      </c>
      <c r="N193" s="158">
        <f t="shared" si="10"/>
        <v>10786707.5</v>
      </c>
      <c r="O193" s="158">
        <f t="shared" si="11"/>
        <v>7292576</v>
      </c>
      <c r="P193" s="159">
        <f t="shared" si="14"/>
        <v>0.67607061747062303</v>
      </c>
      <c r="Q193" s="159">
        <f t="shared" si="12"/>
        <v>7.7160249740426279</v>
      </c>
      <c r="R193" s="160">
        <f t="shared" si="13"/>
        <v>0.70394815927014776</v>
      </c>
    </row>
    <row r="194" spans="1:18" ht="16.5" thickBot="1" x14ac:dyDescent="0.35">
      <c r="A194" s="151">
        <v>192</v>
      </c>
      <c r="B194" s="258" t="s">
        <v>808</v>
      </c>
      <c r="C194" s="259" t="s">
        <v>809</v>
      </c>
      <c r="D194" s="260" t="s">
        <v>150</v>
      </c>
      <c r="E194" s="304">
        <v>159.07640000000001</v>
      </c>
      <c r="F194" s="304">
        <v>0.62917009999999995</v>
      </c>
      <c r="G194" s="304" t="s">
        <v>441</v>
      </c>
      <c r="H194" s="262">
        <v>48562.42</v>
      </c>
      <c r="I194" s="262">
        <v>66862.69</v>
      </c>
      <c r="J194" s="262">
        <v>24059.360000000001</v>
      </c>
      <c r="K194" s="262">
        <v>45150.93</v>
      </c>
      <c r="L194" s="262">
        <v>41496.120000000003</v>
      </c>
      <c r="M194" s="262">
        <v>22705.91</v>
      </c>
      <c r="N194" s="158">
        <f t="shared" si="10"/>
        <v>57712.555</v>
      </c>
      <c r="O194" s="158">
        <f t="shared" si="11"/>
        <v>34605.145000000004</v>
      </c>
      <c r="P194" s="159">
        <f t="shared" si="14"/>
        <v>0.59961207747603629</v>
      </c>
      <c r="Q194" s="159">
        <f t="shared" si="12"/>
        <v>0.54718151962159345</v>
      </c>
      <c r="R194" s="160">
        <f t="shared" si="13"/>
        <v>0.23975187623873229</v>
      </c>
    </row>
    <row r="195" spans="1:18" ht="16.5" thickBot="1" x14ac:dyDescent="0.35">
      <c r="A195" s="151">
        <v>193</v>
      </c>
      <c r="B195" s="254" t="s">
        <v>157</v>
      </c>
      <c r="C195" s="259" t="s">
        <v>158</v>
      </c>
      <c r="D195" s="260" t="s">
        <v>150</v>
      </c>
      <c r="E195" s="304">
        <v>143.03380000000001</v>
      </c>
      <c r="F195" s="304">
        <v>0.66898179999999996</v>
      </c>
      <c r="G195" s="304" t="s">
        <v>441</v>
      </c>
      <c r="H195" s="262">
        <v>5752926</v>
      </c>
      <c r="I195" s="262">
        <v>8080896</v>
      </c>
      <c r="J195" s="262">
        <v>9501385</v>
      </c>
      <c r="K195" s="262">
        <v>8913781</v>
      </c>
      <c r="L195" s="262">
        <v>9797856</v>
      </c>
      <c r="M195" s="262">
        <v>4824594</v>
      </c>
      <c r="N195" s="158">
        <f t="shared" si="10"/>
        <v>6916911</v>
      </c>
      <c r="O195" s="158">
        <f t="shared" si="11"/>
        <v>9207583</v>
      </c>
      <c r="P195" s="159">
        <f t="shared" si="14"/>
        <v>1.3311697953031345</v>
      </c>
      <c r="Q195" s="159">
        <f t="shared" si="12"/>
        <v>0.49241323816149168</v>
      </c>
      <c r="R195" s="160">
        <f t="shared" si="13"/>
        <v>0.19660350674364202</v>
      </c>
    </row>
    <row r="196" spans="1:18" ht="16.5" thickBot="1" x14ac:dyDescent="0.35">
      <c r="A196" s="151">
        <v>194</v>
      </c>
      <c r="B196" s="258" t="s">
        <v>423</v>
      </c>
      <c r="C196" s="259" t="s">
        <v>161</v>
      </c>
      <c r="D196" s="260" t="s">
        <v>150</v>
      </c>
      <c r="E196" s="304">
        <v>230.09549999999999</v>
      </c>
      <c r="F196" s="304">
        <v>0.67885629999999997</v>
      </c>
      <c r="G196" s="304" t="s">
        <v>440</v>
      </c>
      <c r="H196" s="262">
        <v>23422420</v>
      </c>
      <c r="I196" s="262">
        <v>25714170</v>
      </c>
      <c r="J196" s="262">
        <v>15201670</v>
      </c>
      <c r="K196" s="262">
        <v>25036620</v>
      </c>
      <c r="L196" s="262">
        <v>26036710</v>
      </c>
      <c r="M196" s="262">
        <v>17547980</v>
      </c>
      <c r="N196" s="158">
        <f t="shared" si="10"/>
        <v>24568295</v>
      </c>
      <c r="O196" s="158">
        <f t="shared" si="11"/>
        <v>20119145</v>
      </c>
      <c r="P196" s="159">
        <f t="shared" ref="P196:P218" si="15">O196/N196</f>
        <v>0.81890684721914975</v>
      </c>
      <c r="Q196" s="159">
        <f t="shared" si="12"/>
        <v>0.67397071288960853</v>
      </c>
      <c r="R196" s="160">
        <f t="shared" si="13"/>
        <v>0.47117845201066122</v>
      </c>
    </row>
    <row r="197" spans="1:18" ht="16.5" thickBot="1" x14ac:dyDescent="0.35">
      <c r="A197" s="151">
        <v>195</v>
      </c>
      <c r="B197" s="258" t="s">
        <v>356</v>
      </c>
      <c r="C197" s="259" t="s">
        <v>357</v>
      </c>
      <c r="D197" s="260" t="s">
        <v>150</v>
      </c>
      <c r="E197" s="304">
        <v>307.08269999999999</v>
      </c>
      <c r="F197" s="304">
        <v>0.68663439999999998</v>
      </c>
      <c r="G197" s="304" t="s">
        <v>440</v>
      </c>
      <c r="H197" s="262">
        <v>30966110</v>
      </c>
      <c r="I197" s="262">
        <v>24611040</v>
      </c>
      <c r="J197" s="262">
        <v>30053530</v>
      </c>
      <c r="K197" s="262">
        <v>26263910</v>
      </c>
      <c r="L197" s="262">
        <v>26941350</v>
      </c>
      <c r="M197" s="262">
        <v>15788290</v>
      </c>
      <c r="N197" s="158">
        <f t="shared" ref="N197:N218" si="16">MEDIAN(H197:I197)</f>
        <v>27788575</v>
      </c>
      <c r="O197" s="158">
        <f t="shared" ref="O197:O218" si="17">MEDIAN(J197:K197)</f>
        <v>28158720</v>
      </c>
      <c r="P197" s="159">
        <f t="shared" si="15"/>
        <v>1.0133200424994804</v>
      </c>
      <c r="Q197" s="159">
        <f t="shared" ref="Q197:Q218" si="18">M197/L197</f>
        <v>0.58602445682937199</v>
      </c>
      <c r="R197" s="160">
        <f t="shared" ref="R197:R218" si="19">TTEST(H197:I197,J197:K197,2,2)</f>
        <v>0.92943032613364729</v>
      </c>
    </row>
    <row r="198" spans="1:18" ht="16.5" thickBot="1" x14ac:dyDescent="0.35">
      <c r="A198" s="151">
        <v>196</v>
      </c>
      <c r="B198" s="258" t="s">
        <v>538</v>
      </c>
      <c r="C198" s="259" t="s">
        <v>539</v>
      </c>
      <c r="D198" s="260" t="s">
        <v>150</v>
      </c>
      <c r="E198" s="304">
        <v>133.07400000000001</v>
      </c>
      <c r="F198" s="304">
        <v>0.6695219</v>
      </c>
      <c r="G198" s="304" t="s">
        <v>440</v>
      </c>
      <c r="H198" s="262">
        <v>1561115</v>
      </c>
      <c r="I198" s="262">
        <v>1599473</v>
      </c>
      <c r="J198" s="262">
        <v>1412997</v>
      </c>
      <c r="K198" s="262">
        <v>1532224</v>
      </c>
      <c r="L198" s="262">
        <v>846706.7</v>
      </c>
      <c r="M198" s="262">
        <v>1019045</v>
      </c>
      <c r="N198" s="158">
        <f t="shared" si="16"/>
        <v>1580294</v>
      </c>
      <c r="O198" s="158">
        <f t="shared" si="17"/>
        <v>1472610.5</v>
      </c>
      <c r="P198" s="159">
        <f t="shared" si="15"/>
        <v>0.93185856555805435</v>
      </c>
      <c r="Q198" s="159">
        <f t="shared" si="18"/>
        <v>1.2035395491732852</v>
      </c>
      <c r="R198" s="160">
        <f t="shared" si="19"/>
        <v>0.22765233220895653</v>
      </c>
    </row>
    <row r="199" spans="1:18" ht="16.5" thickBot="1" x14ac:dyDescent="0.35">
      <c r="A199" s="151">
        <v>197</v>
      </c>
      <c r="B199" s="258" t="s">
        <v>358</v>
      </c>
      <c r="C199" s="259" t="s">
        <v>359</v>
      </c>
      <c r="D199" s="260" t="s">
        <v>150</v>
      </c>
      <c r="E199" s="304">
        <v>222.11320000000001</v>
      </c>
      <c r="F199" s="304">
        <v>1.7327600000000001</v>
      </c>
      <c r="G199" s="304" t="s">
        <v>441</v>
      </c>
      <c r="H199" s="262">
        <v>23401.16</v>
      </c>
      <c r="I199" s="262">
        <v>25082.7</v>
      </c>
      <c r="J199" s="262">
        <v>18100.71</v>
      </c>
      <c r="K199" s="262">
        <v>16138.97</v>
      </c>
      <c r="L199" s="262">
        <v>78129.45</v>
      </c>
      <c r="M199" s="262">
        <v>37045.78</v>
      </c>
      <c r="N199" s="158">
        <f t="shared" si="16"/>
        <v>24241.93</v>
      </c>
      <c r="O199" s="158">
        <f t="shared" si="17"/>
        <v>17119.84</v>
      </c>
      <c r="P199" s="159">
        <f t="shared" si="15"/>
        <v>0.70620779781147791</v>
      </c>
      <c r="Q199" s="159">
        <f t="shared" si="18"/>
        <v>0.47415897590473249</v>
      </c>
      <c r="R199" s="160">
        <f t="shared" si="19"/>
        <v>3.1363710824397179E-2</v>
      </c>
    </row>
    <row r="200" spans="1:18" ht="16.5" thickBot="1" x14ac:dyDescent="0.35">
      <c r="A200" s="151">
        <v>198</v>
      </c>
      <c r="B200" s="258" t="s">
        <v>166</v>
      </c>
      <c r="C200" s="259" t="s">
        <v>167</v>
      </c>
      <c r="D200" s="260" t="s">
        <v>150</v>
      </c>
      <c r="E200" s="304">
        <v>207.01410000000001</v>
      </c>
      <c r="F200" s="304">
        <v>0.64570510000000003</v>
      </c>
      <c r="G200" s="304" t="s">
        <v>440</v>
      </c>
      <c r="H200" s="262">
        <v>2646588</v>
      </c>
      <c r="I200" s="262">
        <v>2910158</v>
      </c>
      <c r="J200" s="262">
        <v>3178233</v>
      </c>
      <c r="K200" s="262">
        <v>4169888</v>
      </c>
      <c r="L200" s="262">
        <v>6158884</v>
      </c>
      <c r="M200" s="262">
        <v>7130228</v>
      </c>
      <c r="N200" s="158">
        <f t="shared" si="16"/>
        <v>2778373</v>
      </c>
      <c r="O200" s="158">
        <f t="shared" si="17"/>
        <v>3674060.5</v>
      </c>
      <c r="P200" s="159">
        <f t="shared" si="15"/>
        <v>1.3223784207520013</v>
      </c>
      <c r="Q200" s="159">
        <f t="shared" si="18"/>
        <v>1.1577142871987847</v>
      </c>
      <c r="R200" s="160">
        <f t="shared" si="19"/>
        <v>0.22295488521321483</v>
      </c>
    </row>
    <row r="201" spans="1:18" ht="16.5" thickBot="1" x14ac:dyDescent="0.35">
      <c r="A201" s="151">
        <v>199</v>
      </c>
      <c r="B201" s="258" t="s">
        <v>172</v>
      </c>
      <c r="C201" s="259" t="s">
        <v>173</v>
      </c>
      <c r="D201" s="260" t="s">
        <v>150</v>
      </c>
      <c r="E201" s="304">
        <v>165.05459999999999</v>
      </c>
      <c r="F201" s="304">
        <v>0.68622320000000003</v>
      </c>
      <c r="G201" s="304" t="s">
        <v>440</v>
      </c>
      <c r="H201" s="262">
        <v>13762880</v>
      </c>
      <c r="I201" s="262">
        <v>13184600</v>
      </c>
      <c r="J201" s="262">
        <v>8867900</v>
      </c>
      <c r="K201" s="262">
        <v>13964050</v>
      </c>
      <c r="L201" s="262">
        <v>11159900</v>
      </c>
      <c r="M201" s="262">
        <v>7129894</v>
      </c>
      <c r="N201" s="158">
        <f t="shared" si="16"/>
        <v>13473740</v>
      </c>
      <c r="O201" s="158">
        <f t="shared" si="17"/>
        <v>11415975</v>
      </c>
      <c r="P201" s="159">
        <f t="shared" si="15"/>
        <v>0.84727588627953332</v>
      </c>
      <c r="Q201" s="159">
        <f t="shared" si="18"/>
        <v>0.63888511545802384</v>
      </c>
      <c r="R201" s="160">
        <f t="shared" si="19"/>
        <v>0.5065038314332222</v>
      </c>
    </row>
    <row r="202" spans="1:18" ht="16.5" thickBot="1" x14ac:dyDescent="0.35">
      <c r="A202" s="151">
        <v>200</v>
      </c>
      <c r="B202" s="258" t="s">
        <v>176</v>
      </c>
      <c r="C202" s="259" t="s">
        <v>177</v>
      </c>
      <c r="D202" s="260" t="s">
        <v>150</v>
      </c>
      <c r="E202" s="304">
        <v>161.1284</v>
      </c>
      <c r="F202" s="304">
        <v>0.61933800000000006</v>
      </c>
      <c r="G202" s="304" t="s">
        <v>440</v>
      </c>
      <c r="H202" s="262">
        <v>885811.8</v>
      </c>
      <c r="I202" s="262">
        <v>1466503</v>
      </c>
      <c r="J202" s="262">
        <v>1022323</v>
      </c>
      <c r="K202" s="262">
        <v>997898.9</v>
      </c>
      <c r="L202" s="262">
        <v>825360.1</v>
      </c>
      <c r="M202" s="262">
        <v>907184.5</v>
      </c>
      <c r="N202" s="158">
        <f t="shared" si="16"/>
        <v>1176157.3999999999</v>
      </c>
      <c r="O202" s="158">
        <f t="shared" si="17"/>
        <v>1010110.95</v>
      </c>
      <c r="P202" s="159">
        <f t="shared" si="15"/>
        <v>0.85882293475346072</v>
      </c>
      <c r="Q202" s="159">
        <f t="shared" si="18"/>
        <v>1.0991378187532932</v>
      </c>
      <c r="R202" s="160">
        <f t="shared" si="19"/>
        <v>0.62538897162315932</v>
      </c>
    </row>
    <row r="203" spans="1:18" ht="16.5" thickBot="1" x14ac:dyDescent="0.35">
      <c r="A203" s="151">
        <v>201</v>
      </c>
      <c r="B203" s="258" t="s">
        <v>362</v>
      </c>
      <c r="C203" s="259" t="s">
        <v>363</v>
      </c>
      <c r="D203" s="260" t="s">
        <v>150</v>
      </c>
      <c r="E203" s="304">
        <v>177.03960000000001</v>
      </c>
      <c r="F203" s="304">
        <v>0.66212729999999997</v>
      </c>
      <c r="G203" s="304" t="s">
        <v>441</v>
      </c>
      <c r="H203" s="262">
        <v>739695.5</v>
      </c>
      <c r="I203" s="262">
        <v>1066771</v>
      </c>
      <c r="J203" s="262">
        <v>1092533</v>
      </c>
      <c r="K203" s="262">
        <v>1014002</v>
      </c>
      <c r="L203" s="262">
        <v>1382746</v>
      </c>
      <c r="M203" s="262">
        <v>687161.4</v>
      </c>
      <c r="N203" s="158">
        <f t="shared" si="16"/>
        <v>903233.25</v>
      </c>
      <c r="O203" s="158">
        <f t="shared" si="17"/>
        <v>1053267.5</v>
      </c>
      <c r="P203" s="159">
        <f t="shared" si="15"/>
        <v>1.1661079793065634</v>
      </c>
      <c r="Q203" s="159">
        <f t="shared" si="18"/>
        <v>0.49695417668899422</v>
      </c>
      <c r="R203" s="160">
        <f t="shared" si="19"/>
        <v>0.46648237520506308</v>
      </c>
    </row>
    <row r="204" spans="1:18" ht="16.5" thickBot="1" x14ac:dyDescent="0.35">
      <c r="A204" s="151">
        <v>202</v>
      </c>
      <c r="B204" s="258" t="s">
        <v>540</v>
      </c>
      <c r="C204" s="259" t="s">
        <v>541</v>
      </c>
      <c r="D204" s="260" t="s">
        <v>150</v>
      </c>
      <c r="E204" s="304">
        <v>231.02770000000001</v>
      </c>
      <c r="F204" s="304">
        <v>0.52320480000000003</v>
      </c>
      <c r="G204" s="304" t="s">
        <v>441</v>
      </c>
      <c r="H204" s="262">
        <v>670883.1</v>
      </c>
      <c r="I204" s="262">
        <v>450227.4</v>
      </c>
      <c r="J204" s="262">
        <v>834784</v>
      </c>
      <c r="K204" s="262">
        <v>896527.3</v>
      </c>
      <c r="L204" s="262">
        <v>323206</v>
      </c>
      <c r="M204" s="262">
        <v>169538.2</v>
      </c>
      <c r="N204" s="158">
        <f t="shared" si="16"/>
        <v>560555.25</v>
      </c>
      <c r="O204" s="158">
        <f t="shared" si="17"/>
        <v>865655.65</v>
      </c>
      <c r="P204" s="159">
        <f t="shared" si="15"/>
        <v>1.5442824770618062</v>
      </c>
      <c r="Q204" s="159">
        <f t="shared" si="18"/>
        <v>0.5245515244147696</v>
      </c>
      <c r="R204" s="160">
        <f t="shared" si="19"/>
        <v>0.11680722203939087</v>
      </c>
    </row>
    <row r="205" spans="1:18" ht="16.5" thickBot="1" x14ac:dyDescent="0.35">
      <c r="A205" s="151">
        <v>203</v>
      </c>
      <c r="B205" s="258" t="s">
        <v>189</v>
      </c>
      <c r="C205" s="259" t="s">
        <v>259</v>
      </c>
      <c r="D205" s="260" t="s">
        <v>150</v>
      </c>
      <c r="E205" s="304">
        <v>377.14429999999999</v>
      </c>
      <c r="F205" s="304">
        <v>1.7446980000000001</v>
      </c>
      <c r="G205" s="304" t="s">
        <v>440</v>
      </c>
      <c r="H205" s="262">
        <v>491360.4</v>
      </c>
      <c r="I205" s="262">
        <v>593876.6</v>
      </c>
      <c r="J205" s="262">
        <v>684557.6</v>
      </c>
      <c r="K205" s="262">
        <v>661996</v>
      </c>
      <c r="L205" s="262">
        <v>421885.4</v>
      </c>
      <c r="M205" s="262">
        <v>400212</v>
      </c>
      <c r="N205" s="158">
        <f t="shared" si="16"/>
        <v>542618.5</v>
      </c>
      <c r="O205" s="158">
        <f t="shared" si="17"/>
        <v>673276.8</v>
      </c>
      <c r="P205" s="159">
        <f t="shared" si="15"/>
        <v>1.240792195621786</v>
      </c>
      <c r="Q205" s="159">
        <f t="shared" si="18"/>
        <v>0.94862728124746665</v>
      </c>
      <c r="R205" s="160">
        <f t="shared" si="19"/>
        <v>0.13050622562209035</v>
      </c>
    </row>
    <row r="206" spans="1:18" ht="16.5" thickBot="1" x14ac:dyDescent="0.35">
      <c r="A206" s="151">
        <v>204</v>
      </c>
      <c r="B206" s="258" t="s">
        <v>190</v>
      </c>
      <c r="C206" s="259" t="s">
        <v>260</v>
      </c>
      <c r="D206" s="260" t="s">
        <v>150</v>
      </c>
      <c r="E206" s="304">
        <v>316.98450000000003</v>
      </c>
      <c r="F206" s="304">
        <v>1.0301400000000001</v>
      </c>
      <c r="G206" s="304" t="s">
        <v>441</v>
      </c>
      <c r="H206" s="262">
        <v>109190.39999999999</v>
      </c>
      <c r="I206" s="262">
        <v>82700.61</v>
      </c>
      <c r="J206" s="262">
        <v>97317.48</v>
      </c>
      <c r="K206" s="262">
        <v>95541.62</v>
      </c>
      <c r="L206" s="262">
        <v>93617.87</v>
      </c>
      <c r="M206" s="262">
        <v>95973.79</v>
      </c>
      <c r="N206" s="158">
        <f t="shared" si="16"/>
        <v>95945.505000000005</v>
      </c>
      <c r="O206" s="158">
        <f t="shared" si="17"/>
        <v>96429.549999999988</v>
      </c>
      <c r="P206" s="159">
        <f t="shared" si="15"/>
        <v>1.0050449992420174</v>
      </c>
      <c r="Q206" s="159">
        <f t="shared" si="18"/>
        <v>1.0251652809447598</v>
      </c>
      <c r="R206" s="160">
        <f t="shared" si="19"/>
        <v>0.97422467365616816</v>
      </c>
    </row>
    <row r="207" spans="1:18" ht="16.5" thickBot="1" x14ac:dyDescent="0.35">
      <c r="A207" s="151">
        <v>205</v>
      </c>
      <c r="B207" s="258" t="s">
        <v>191</v>
      </c>
      <c r="C207" s="259" t="s">
        <v>261</v>
      </c>
      <c r="D207" s="260" t="s">
        <v>150</v>
      </c>
      <c r="E207" s="304">
        <v>308.97910000000002</v>
      </c>
      <c r="F207" s="304">
        <v>1.086822</v>
      </c>
      <c r="G207" s="304" t="s">
        <v>441</v>
      </c>
      <c r="H207" s="262">
        <v>68601.67</v>
      </c>
      <c r="I207" s="262">
        <v>84042.95</v>
      </c>
      <c r="J207" s="262">
        <v>65992.509999999995</v>
      </c>
      <c r="K207" s="262">
        <v>80744.960000000006</v>
      </c>
      <c r="L207" s="262">
        <v>75508.039999999994</v>
      </c>
      <c r="M207" s="262">
        <v>61290.83</v>
      </c>
      <c r="N207" s="158">
        <f t="shared" si="16"/>
        <v>76322.31</v>
      </c>
      <c r="O207" s="158">
        <f t="shared" si="17"/>
        <v>73368.735000000001</v>
      </c>
      <c r="P207" s="159">
        <f t="shared" si="15"/>
        <v>0.96130128922984648</v>
      </c>
      <c r="Q207" s="159">
        <f t="shared" si="18"/>
        <v>0.81171263351558332</v>
      </c>
      <c r="R207" s="160">
        <f t="shared" si="19"/>
        <v>0.80804648209786301</v>
      </c>
    </row>
    <row r="208" spans="1:18" ht="16.5" thickBot="1" x14ac:dyDescent="0.35">
      <c r="A208" s="151">
        <v>206</v>
      </c>
      <c r="B208" s="258" t="s">
        <v>542</v>
      </c>
      <c r="C208" s="259" t="s">
        <v>543</v>
      </c>
      <c r="D208" s="260" t="s">
        <v>150</v>
      </c>
      <c r="E208" s="304">
        <v>313.0985</v>
      </c>
      <c r="F208" s="304">
        <v>0.68100669999999996</v>
      </c>
      <c r="G208" s="304" t="s">
        <v>441</v>
      </c>
      <c r="H208" s="262">
        <v>91117.1</v>
      </c>
      <c r="I208" s="262">
        <v>94123.27</v>
      </c>
      <c r="J208" s="262">
        <v>54321.66</v>
      </c>
      <c r="K208" s="262">
        <v>88073.52</v>
      </c>
      <c r="L208" s="262">
        <v>62728.54</v>
      </c>
      <c r="M208" s="262">
        <v>41876.69</v>
      </c>
      <c r="N208" s="158">
        <f t="shared" si="16"/>
        <v>92620.184999999998</v>
      </c>
      <c r="O208" s="158">
        <f t="shared" si="17"/>
        <v>71197.59</v>
      </c>
      <c r="P208" s="159">
        <f t="shared" si="15"/>
        <v>0.76870489947736553</v>
      </c>
      <c r="Q208" s="159">
        <f t="shared" si="18"/>
        <v>0.66758591862651362</v>
      </c>
      <c r="R208" s="160">
        <f t="shared" si="19"/>
        <v>0.33347954733268614</v>
      </c>
    </row>
    <row r="209" spans="1:18" ht="16.5" thickBot="1" x14ac:dyDescent="0.35">
      <c r="A209" s="151">
        <v>207</v>
      </c>
      <c r="B209" s="258" t="s">
        <v>753</v>
      </c>
      <c r="C209" s="259" t="s">
        <v>754</v>
      </c>
      <c r="D209" s="260" t="s">
        <v>150</v>
      </c>
      <c r="E209" s="304">
        <v>333.0591</v>
      </c>
      <c r="F209" s="304">
        <v>0.55120579999999997</v>
      </c>
      <c r="G209" s="304" t="s">
        <v>441</v>
      </c>
      <c r="H209" s="262">
        <v>333820.79999999999</v>
      </c>
      <c r="I209" s="262">
        <v>483356.6</v>
      </c>
      <c r="J209" s="262">
        <v>389670.5</v>
      </c>
      <c r="K209" s="262">
        <v>503626.1</v>
      </c>
      <c r="L209" s="262">
        <v>579133.9</v>
      </c>
      <c r="M209" s="262">
        <v>402205.5</v>
      </c>
      <c r="N209" s="158">
        <f t="shared" si="16"/>
        <v>408588.69999999995</v>
      </c>
      <c r="O209" s="158">
        <f t="shared" si="17"/>
        <v>446648.3</v>
      </c>
      <c r="P209" s="159">
        <f t="shared" si="15"/>
        <v>1.0931489294735759</v>
      </c>
      <c r="Q209" s="159">
        <f t="shared" si="18"/>
        <v>0.69449483098813591</v>
      </c>
      <c r="R209" s="160">
        <f t="shared" si="19"/>
        <v>0.72476850615349464</v>
      </c>
    </row>
    <row r="210" spans="1:18" ht="16.5" thickBot="1" x14ac:dyDescent="0.35">
      <c r="A210" s="151">
        <v>208</v>
      </c>
      <c r="B210" s="258" t="s">
        <v>192</v>
      </c>
      <c r="C210" s="259" t="s">
        <v>262</v>
      </c>
      <c r="D210" s="260" t="s">
        <v>150</v>
      </c>
      <c r="E210" s="304">
        <v>169.09530000000001</v>
      </c>
      <c r="F210" s="304">
        <v>0.6304265</v>
      </c>
      <c r="G210" s="304" t="s">
        <v>440</v>
      </c>
      <c r="H210" s="262">
        <v>1467710</v>
      </c>
      <c r="I210" s="262">
        <v>2968672</v>
      </c>
      <c r="J210" s="262">
        <v>1494865</v>
      </c>
      <c r="K210" s="262">
        <v>1636138</v>
      </c>
      <c r="L210" s="262">
        <v>1747415</v>
      </c>
      <c r="M210" s="262">
        <v>866903.2</v>
      </c>
      <c r="N210" s="158">
        <f t="shared" si="16"/>
        <v>2218191</v>
      </c>
      <c r="O210" s="158">
        <f t="shared" si="17"/>
        <v>1565501.5</v>
      </c>
      <c r="P210" s="159">
        <f t="shared" si="15"/>
        <v>0.70575595158397086</v>
      </c>
      <c r="Q210" s="159">
        <f t="shared" si="18"/>
        <v>0.49610607669042556</v>
      </c>
      <c r="R210" s="160">
        <f t="shared" si="19"/>
        <v>0.47783604777683153</v>
      </c>
    </row>
    <row r="211" spans="1:18" ht="16.5" thickBot="1" x14ac:dyDescent="0.35">
      <c r="A211" s="151">
        <v>209</v>
      </c>
      <c r="B211" s="258" t="s">
        <v>194</v>
      </c>
      <c r="C211" s="259" t="s">
        <v>266</v>
      </c>
      <c r="D211" s="260" t="s">
        <v>150</v>
      </c>
      <c r="E211" s="304">
        <v>171.10169999999999</v>
      </c>
      <c r="F211" s="304">
        <v>0.68802359999999996</v>
      </c>
      <c r="G211" s="304" t="s">
        <v>441</v>
      </c>
      <c r="H211" s="262">
        <v>453983.3</v>
      </c>
      <c r="I211" s="262">
        <v>404411</v>
      </c>
      <c r="J211" s="262">
        <v>375491.1</v>
      </c>
      <c r="K211" s="262">
        <v>322756.09999999998</v>
      </c>
      <c r="L211" s="262">
        <v>478180.2</v>
      </c>
      <c r="M211" s="262">
        <v>436587.7</v>
      </c>
      <c r="N211" s="158">
        <f t="shared" si="16"/>
        <v>429197.15</v>
      </c>
      <c r="O211" s="158">
        <f t="shared" si="17"/>
        <v>349123.6</v>
      </c>
      <c r="P211" s="159">
        <f t="shared" si="15"/>
        <v>0.81343410598136534</v>
      </c>
      <c r="Q211" s="159">
        <f t="shared" si="18"/>
        <v>0.91301919234631634</v>
      </c>
      <c r="R211" s="160">
        <f t="shared" si="19"/>
        <v>0.15739916805271237</v>
      </c>
    </row>
    <row r="212" spans="1:18" ht="16.5" thickBot="1" x14ac:dyDescent="0.35">
      <c r="A212" s="151">
        <v>210</v>
      </c>
      <c r="B212" s="258" t="s">
        <v>195</v>
      </c>
      <c r="C212" s="259" t="s">
        <v>267</v>
      </c>
      <c r="D212" s="260" t="s">
        <v>150</v>
      </c>
      <c r="E212" s="304">
        <v>176.06649999999999</v>
      </c>
      <c r="F212" s="304">
        <v>0.66617020000000005</v>
      </c>
      <c r="G212" s="304" t="s">
        <v>440</v>
      </c>
      <c r="H212" s="262">
        <v>2182371</v>
      </c>
      <c r="I212" s="262">
        <v>7721762</v>
      </c>
      <c r="J212" s="262">
        <v>6985198</v>
      </c>
      <c r="K212" s="262">
        <v>4665810</v>
      </c>
      <c r="L212" s="262">
        <v>7842572</v>
      </c>
      <c r="M212" s="262">
        <v>2841931</v>
      </c>
      <c r="N212" s="158">
        <f t="shared" si="16"/>
        <v>4952066.5</v>
      </c>
      <c r="O212" s="158">
        <f t="shared" si="17"/>
        <v>5825504</v>
      </c>
      <c r="P212" s="159">
        <f t="shared" si="15"/>
        <v>1.1763783866795812</v>
      </c>
      <c r="Q212" s="159">
        <f t="shared" si="18"/>
        <v>0.36237231867300679</v>
      </c>
      <c r="R212" s="160">
        <f t="shared" si="19"/>
        <v>0.79853040354141547</v>
      </c>
    </row>
    <row r="213" spans="1:18" ht="16.5" thickBot="1" x14ac:dyDescent="0.35">
      <c r="A213" s="151">
        <v>211</v>
      </c>
      <c r="B213" s="258" t="s">
        <v>796</v>
      </c>
      <c r="C213" s="259" t="s">
        <v>797</v>
      </c>
      <c r="D213" s="260" t="s">
        <v>150</v>
      </c>
      <c r="E213" s="304">
        <v>168.9803</v>
      </c>
      <c r="F213" s="304">
        <v>0.51720010000000005</v>
      </c>
      <c r="G213" s="304" t="s">
        <v>441</v>
      </c>
      <c r="H213" s="262">
        <v>506840.8</v>
      </c>
      <c r="I213" s="262">
        <v>624432.80000000005</v>
      </c>
      <c r="J213" s="262">
        <v>645553.80000000005</v>
      </c>
      <c r="K213" s="262">
        <v>1129082</v>
      </c>
      <c r="L213" s="262">
        <v>144710.5</v>
      </c>
      <c r="M213" s="262">
        <v>389884.8</v>
      </c>
      <c r="N213" s="158">
        <f t="shared" si="16"/>
        <v>565636.80000000005</v>
      </c>
      <c r="O213" s="158">
        <f t="shared" si="17"/>
        <v>887317.9</v>
      </c>
      <c r="P213" s="159">
        <f t="shared" si="15"/>
        <v>1.5687061025732412</v>
      </c>
      <c r="Q213" s="159">
        <f t="shared" si="18"/>
        <v>2.6942398789306927</v>
      </c>
      <c r="R213" s="160">
        <f t="shared" si="19"/>
        <v>0.32526527762843138</v>
      </c>
    </row>
    <row r="214" spans="1:18" ht="16.5" thickBot="1" x14ac:dyDescent="0.35">
      <c r="A214" s="151">
        <v>212</v>
      </c>
      <c r="B214" s="258" t="s">
        <v>197</v>
      </c>
      <c r="C214" s="259" t="s">
        <v>269</v>
      </c>
      <c r="D214" s="260" t="s">
        <v>150</v>
      </c>
      <c r="E214" s="304">
        <v>152.99469999999999</v>
      </c>
      <c r="F214" s="304">
        <v>0.55450829999999995</v>
      </c>
      <c r="G214" s="304" t="s">
        <v>441</v>
      </c>
      <c r="H214" s="262">
        <v>88809.96</v>
      </c>
      <c r="I214" s="262">
        <v>152663.6</v>
      </c>
      <c r="J214" s="262">
        <v>125673.1</v>
      </c>
      <c r="K214" s="262">
        <v>147323.9</v>
      </c>
      <c r="L214" s="262">
        <v>153213.79999999999</v>
      </c>
      <c r="M214" s="262">
        <v>127984</v>
      </c>
      <c r="N214" s="158">
        <f t="shared" si="16"/>
        <v>120736.78</v>
      </c>
      <c r="O214" s="158">
        <f t="shared" si="17"/>
        <v>136498.5</v>
      </c>
      <c r="P214" s="159">
        <f t="shared" si="15"/>
        <v>1.1305461351545072</v>
      </c>
      <c r="Q214" s="159">
        <f t="shared" si="18"/>
        <v>0.83532945465747865</v>
      </c>
      <c r="R214" s="160">
        <f t="shared" si="19"/>
        <v>0.68610956753158758</v>
      </c>
    </row>
    <row r="215" spans="1:18" ht="16.5" thickBot="1" x14ac:dyDescent="0.35">
      <c r="A215" s="151">
        <v>213</v>
      </c>
      <c r="B215" s="258" t="s">
        <v>200</v>
      </c>
      <c r="C215" s="259" t="s">
        <v>271</v>
      </c>
      <c r="D215" s="260" t="s">
        <v>150</v>
      </c>
      <c r="E215" s="304">
        <v>190.05340000000001</v>
      </c>
      <c r="F215" s="304">
        <v>0.64634749999999996</v>
      </c>
      <c r="G215" s="304" t="s">
        <v>441</v>
      </c>
      <c r="H215" s="262">
        <v>362517.2</v>
      </c>
      <c r="I215" s="262">
        <v>316057.3</v>
      </c>
      <c r="J215" s="262">
        <v>323177.90000000002</v>
      </c>
      <c r="K215" s="262">
        <v>390472.9</v>
      </c>
      <c r="L215" s="262">
        <v>786755.5</v>
      </c>
      <c r="M215" s="262">
        <v>318564.59999999998</v>
      </c>
      <c r="N215" s="158">
        <f t="shared" si="16"/>
        <v>339287.25</v>
      </c>
      <c r="O215" s="158">
        <f t="shared" si="17"/>
        <v>356825.4</v>
      </c>
      <c r="P215" s="159">
        <f t="shared" si="15"/>
        <v>1.0516911555031909</v>
      </c>
      <c r="Q215" s="159">
        <f t="shared" si="18"/>
        <v>0.40490927613470762</v>
      </c>
      <c r="R215" s="160">
        <f t="shared" si="19"/>
        <v>0.70975244933184012</v>
      </c>
    </row>
    <row r="216" spans="1:18" ht="16.5" thickBot="1" x14ac:dyDescent="0.35">
      <c r="A216" s="151">
        <v>214</v>
      </c>
      <c r="B216" s="258" t="s">
        <v>205</v>
      </c>
      <c r="C216" s="259" t="s">
        <v>204</v>
      </c>
      <c r="D216" s="260" t="s">
        <v>150</v>
      </c>
      <c r="E216" s="304">
        <v>189.00319999999999</v>
      </c>
      <c r="F216" s="304">
        <v>0.57784440000000004</v>
      </c>
      <c r="G216" s="304" t="s">
        <v>441</v>
      </c>
      <c r="H216" s="262">
        <v>95642</v>
      </c>
      <c r="I216" s="262">
        <v>87102.32</v>
      </c>
      <c r="J216" s="262">
        <v>123113.9</v>
      </c>
      <c r="K216" s="262">
        <v>90291.93</v>
      </c>
      <c r="L216" s="262">
        <v>159611.20000000001</v>
      </c>
      <c r="M216" s="262">
        <v>128507.1</v>
      </c>
      <c r="N216" s="158">
        <f t="shared" si="16"/>
        <v>91372.160000000003</v>
      </c>
      <c r="O216" s="158">
        <f t="shared" si="17"/>
        <v>106702.91499999999</v>
      </c>
      <c r="P216" s="159">
        <f t="shared" si="15"/>
        <v>1.1677836553278371</v>
      </c>
      <c r="Q216" s="159">
        <f t="shared" si="18"/>
        <v>0.80512583076876809</v>
      </c>
      <c r="R216" s="160">
        <f t="shared" si="19"/>
        <v>0.46137738420246721</v>
      </c>
    </row>
    <row r="217" spans="1:18" ht="16.5" thickBot="1" x14ac:dyDescent="0.35">
      <c r="A217" s="151">
        <v>215</v>
      </c>
      <c r="B217" s="258" t="s">
        <v>206</v>
      </c>
      <c r="C217" s="259" t="s">
        <v>275</v>
      </c>
      <c r="D217" s="260" t="s">
        <v>150</v>
      </c>
      <c r="E217" s="304">
        <v>191.07640000000001</v>
      </c>
      <c r="F217" s="304">
        <v>0.62506300000000004</v>
      </c>
      <c r="G217" s="304" t="s">
        <v>440</v>
      </c>
      <c r="H217">
        <v>1688562.375</v>
      </c>
      <c r="I217">
        <v>2078495.625</v>
      </c>
      <c r="J217">
        <v>1213333.375</v>
      </c>
      <c r="K217">
        <v>1114669.25</v>
      </c>
      <c r="L217">
        <v>1170107.625</v>
      </c>
      <c r="M217">
        <v>715968</v>
      </c>
      <c r="N217" s="158">
        <f t="shared" si="16"/>
        <v>1883529</v>
      </c>
      <c r="O217" s="158">
        <f t="shared" si="17"/>
        <v>1164001.3125</v>
      </c>
      <c r="P217" s="159">
        <f t="shared" si="15"/>
        <v>0.61798958895774903</v>
      </c>
      <c r="Q217" s="159">
        <f t="shared" si="18"/>
        <v>0.61188217622289232</v>
      </c>
      <c r="R217" s="160">
        <f t="shared" si="19"/>
        <v>7.0016955837147954E-2</v>
      </c>
    </row>
    <row r="218" spans="1:18" ht="16.5" thickBot="1" x14ac:dyDescent="0.35">
      <c r="A218" s="151">
        <v>216</v>
      </c>
      <c r="B218" s="258" t="s">
        <v>207</v>
      </c>
      <c r="C218" s="259" t="s">
        <v>276</v>
      </c>
      <c r="D218" s="260" t="s">
        <v>150</v>
      </c>
      <c r="E218" s="304">
        <v>190.1183</v>
      </c>
      <c r="F218" s="304">
        <v>0.67712720000000004</v>
      </c>
      <c r="G218" s="304" t="s">
        <v>440</v>
      </c>
      <c r="H218" s="262">
        <v>744967.1</v>
      </c>
      <c r="I218" s="262">
        <v>1254414</v>
      </c>
      <c r="J218" s="262">
        <v>841170.9</v>
      </c>
      <c r="K218" s="262">
        <v>1004651</v>
      </c>
      <c r="L218" s="262">
        <v>890818</v>
      </c>
      <c r="M218" s="262">
        <v>899648.7</v>
      </c>
      <c r="N218" s="158">
        <f t="shared" si="16"/>
        <v>999690.55</v>
      </c>
      <c r="O218" s="158">
        <f t="shared" si="17"/>
        <v>922910.95</v>
      </c>
      <c r="P218" s="159">
        <f t="shared" si="15"/>
        <v>0.92319663319814305</v>
      </c>
      <c r="Q218" s="159">
        <f t="shared" si="18"/>
        <v>1.0099130237601843</v>
      </c>
      <c r="R218" s="160">
        <f t="shared" si="19"/>
        <v>0.80110917495846112</v>
      </c>
    </row>
    <row r="219" spans="1:18" ht="16.5" thickBot="1" x14ac:dyDescent="0.35">
      <c r="A219" s="151">
        <v>217</v>
      </c>
      <c r="B219" s="263" t="s">
        <v>546</v>
      </c>
      <c r="C219" s="264" t="s">
        <v>547</v>
      </c>
      <c r="D219" s="264" t="s">
        <v>548</v>
      </c>
      <c r="E219" s="265">
        <v>337.2364</v>
      </c>
      <c r="F219" s="266">
        <v>9.5678830000000001</v>
      </c>
      <c r="G219" s="266" t="s">
        <v>441</v>
      </c>
      <c r="H219" s="267">
        <v>4003757</v>
      </c>
      <c r="I219" s="267">
        <v>4416822</v>
      </c>
      <c r="J219" s="267">
        <v>6409852</v>
      </c>
      <c r="K219" s="267">
        <v>3258456</v>
      </c>
      <c r="L219" s="267">
        <v>3917480</v>
      </c>
      <c r="M219" s="267">
        <v>5963016</v>
      </c>
      <c r="N219" s="158">
        <v>4210289.5</v>
      </c>
      <c r="O219" s="158">
        <v>4834154</v>
      </c>
      <c r="P219" s="159">
        <v>1.1481761527324903</v>
      </c>
      <c r="Q219" s="159">
        <v>1.522156079928934</v>
      </c>
      <c r="R219" s="160">
        <v>0.73252439889427223</v>
      </c>
    </row>
    <row r="220" spans="1:18" ht="31.5" thickBot="1" x14ac:dyDescent="0.35">
      <c r="A220" s="151">
        <v>218</v>
      </c>
      <c r="B220" s="268" t="s">
        <v>553</v>
      </c>
      <c r="C220" s="264" t="s">
        <v>554</v>
      </c>
      <c r="D220" s="264" t="s">
        <v>548</v>
      </c>
      <c r="E220" s="265">
        <v>295.22829999999999</v>
      </c>
      <c r="F220" s="266">
        <v>6.135688</v>
      </c>
      <c r="G220" s="266" t="s">
        <v>441</v>
      </c>
      <c r="H220" s="267">
        <v>39472.85</v>
      </c>
      <c r="I220" s="267">
        <v>21739.200000000001</v>
      </c>
      <c r="J220" s="267">
        <v>39361.29</v>
      </c>
      <c r="K220" s="267">
        <v>24608.12</v>
      </c>
      <c r="L220" s="267">
        <v>24814.74</v>
      </c>
      <c r="M220" s="267">
        <v>29000.720000000001</v>
      </c>
      <c r="N220" s="158">
        <v>30606.025000000001</v>
      </c>
      <c r="O220" s="158">
        <v>31984.705000000002</v>
      </c>
      <c r="P220" s="159">
        <v>1.0450460326030577</v>
      </c>
      <c r="Q220" s="159">
        <v>1.1686892548541714</v>
      </c>
      <c r="R220" s="160">
        <v>0.91577899215498526</v>
      </c>
    </row>
    <row r="221" spans="1:18" ht="16.5" thickBot="1" x14ac:dyDescent="0.35">
      <c r="A221" s="151">
        <v>219</v>
      </c>
      <c r="B221" s="263" t="s">
        <v>770</v>
      </c>
      <c r="C221" s="264" t="s">
        <v>771</v>
      </c>
      <c r="D221" s="264" t="s">
        <v>548</v>
      </c>
      <c r="E221" s="265">
        <v>295.22829999999999</v>
      </c>
      <c r="F221" s="266">
        <v>5.6064350000000003</v>
      </c>
      <c r="G221" s="266" t="s">
        <v>441</v>
      </c>
      <c r="H221" s="267">
        <v>24761.919999999998</v>
      </c>
      <c r="I221" s="267">
        <v>37012.839999999997</v>
      </c>
      <c r="J221" s="267">
        <v>25933.35</v>
      </c>
      <c r="K221" s="267">
        <v>18715.490000000002</v>
      </c>
      <c r="L221" s="267">
        <v>17230.599999999999</v>
      </c>
      <c r="M221" s="267">
        <v>23451.38</v>
      </c>
      <c r="N221" s="158">
        <v>30887.379999999997</v>
      </c>
      <c r="O221" s="158">
        <v>22324.42</v>
      </c>
      <c r="P221" s="159">
        <v>0.72276832803559254</v>
      </c>
      <c r="Q221" s="159">
        <v>1.3610309565540377</v>
      </c>
      <c r="R221" s="160">
        <v>0.35161746644123126</v>
      </c>
    </row>
    <row r="222" spans="1:18" ht="16.5" thickBot="1" x14ac:dyDescent="0.35">
      <c r="A222" s="151">
        <v>220</v>
      </c>
      <c r="B222" s="263" t="s">
        <v>557</v>
      </c>
      <c r="C222" s="264" t="s">
        <v>558</v>
      </c>
      <c r="D222" s="264" t="s">
        <v>548</v>
      </c>
      <c r="E222" s="265">
        <v>293.21300000000002</v>
      </c>
      <c r="F222" s="266">
        <v>5.6245380000000003</v>
      </c>
      <c r="G222" s="266" t="s">
        <v>441</v>
      </c>
      <c r="H222" s="267">
        <v>13311.76</v>
      </c>
      <c r="I222" s="267">
        <v>11253.95</v>
      </c>
      <c r="J222" s="267">
        <v>13950.55</v>
      </c>
      <c r="K222" s="267">
        <v>9062.7540000000008</v>
      </c>
      <c r="L222" s="267">
        <v>11116.08</v>
      </c>
      <c r="M222" s="267">
        <v>13718.26</v>
      </c>
      <c r="N222" s="158">
        <v>12282.855</v>
      </c>
      <c r="O222" s="158">
        <v>11506.652</v>
      </c>
      <c r="P222" s="159">
        <v>0.93680597874028482</v>
      </c>
      <c r="Q222" s="159">
        <v>1.2340915142748163</v>
      </c>
      <c r="R222" s="160">
        <v>0.79730947862546742</v>
      </c>
    </row>
    <row r="223" spans="1:18" ht="16.5" thickBot="1" x14ac:dyDescent="0.35">
      <c r="A223" s="151">
        <v>221</v>
      </c>
      <c r="B223" s="263" t="s">
        <v>772</v>
      </c>
      <c r="C223" s="264" t="s">
        <v>773</v>
      </c>
      <c r="D223" s="264" t="s">
        <v>548</v>
      </c>
      <c r="E223" s="265">
        <v>317.21280000000002</v>
      </c>
      <c r="F223" s="266">
        <v>6.7506170000000001</v>
      </c>
      <c r="G223" s="266" t="s">
        <v>441</v>
      </c>
      <c r="H223" s="267">
        <v>3500.808</v>
      </c>
      <c r="I223" s="267">
        <v>4016.835</v>
      </c>
      <c r="J223" s="267">
        <v>3167.46</v>
      </c>
      <c r="K223" s="267">
        <v>4032.578</v>
      </c>
      <c r="L223" s="267">
        <v>3935.7890000000002</v>
      </c>
      <c r="M223" s="267">
        <v>3800.4879999999998</v>
      </c>
      <c r="N223" s="158">
        <v>3758.8215</v>
      </c>
      <c r="O223" s="158">
        <v>3600.0190000000002</v>
      </c>
      <c r="P223" s="159">
        <v>0.95775205074250003</v>
      </c>
      <c r="Q223" s="159">
        <v>0.9656229030570489</v>
      </c>
      <c r="R223" s="160">
        <v>0.78239591106793549</v>
      </c>
    </row>
    <row r="224" spans="1:18" ht="16.5" thickBot="1" x14ac:dyDescent="0.35">
      <c r="A224" s="151">
        <v>222</v>
      </c>
      <c r="B224" s="263" t="s">
        <v>810</v>
      </c>
      <c r="C224" s="264" t="s">
        <v>811</v>
      </c>
      <c r="D224" s="264" t="s">
        <v>548</v>
      </c>
      <c r="E224" s="265">
        <v>295.22829999999999</v>
      </c>
      <c r="F224" s="266">
        <v>6.2817860000000003</v>
      </c>
      <c r="G224" s="266" t="s">
        <v>441</v>
      </c>
      <c r="H224" s="267">
        <v>26333.45</v>
      </c>
      <c r="I224" s="267">
        <v>0</v>
      </c>
      <c r="J224" s="267">
        <v>30240.39</v>
      </c>
      <c r="K224" s="267">
        <v>27399.72</v>
      </c>
      <c r="L224" s="267">
        <v>27941.03</v>
      </c>
      <c r="M224" s="267">
        <v>26194.080000000002</v>
      </c>
      <c r="N224" s="158">
        <v>13166.725</v>
      </c>
      <c r="O224" s="158">
        <v>28820.055</v>
      </c>
      <c r="P224" s="159">
        <v>2.18885523924894</v>
      </c>
      <c r="Q224" s="159">
        <v>0.93747725119653791</v>
      </c>
      <c r="R224" s="160">
        <v>0.35869987388500835</v>
      </c>
    </row>
    <row r="225" spans="1:18" ht="16.5" thickBot="1" x14ac:dyDescent="0.35">
      <c r="A225" s="151">
        <v>223</v>
      </c>
      <c r="B225" s="263" t="s">
        <v>575</v>
      </c>
      <c r="C225" s="264" t="s">
        <v>255</v>
      </c>
      <c r="D225" s="264" t="s">
        <v>548</v>
      </c>
      <c r="E225" s="265">
        <v>303.23329999999999</v>
      </c>
      <c r="F225" s="266">
        <v>8.4575960000000006</v>
      </c>
      <c r="G225" s="266" t="s">
        <v>441</v>
      </c>
      <c r="H225" s="267">
        <v>450370</v>
      </c>
      <c r="I225" s="267">
        <v>379107.6</v>
      </c>
      <c r="J225" s="267">
        <v>945420.80000000005</v>
      </c>
      <c r="K225" s="267">
        <v>191770</v>
      </c>
      <c r="L225" s="267">
        <v>411936.5</v>
      </c>
      <c r="M225" s="267">
        <v>1088365</v>
      </c>
      <c r="N225" s="158">
        <v>414738.8</v>
      </c>
      <c r="O225" s="158">
        <v>568595.4</v>
      </c>
      <c r="P225" s="159">
        <v>1.370972284242516</v>
      </c>
      <c r="Q225" s="159">
        <v>2.6420698335787192</v>
      </c>
      <c r="R225" s="160">
        <v>0.72375706064566714</v>
      </c>
    </row>
    <row r="226" spans="1:18" ht="16.5" thickBot="1" x14ac:dyDescent="0.35">
      <c r="A226" s="151">
        <v>224</v>
      </c>
      <c r="B226" s="263" t="s">
        <v>257</v>
      </c>
      <c r="C226" s="264" t="s">
        <v>258</v>
      </c>
      <c r="D226" s="264" t="s">
        <v>548</v>
      </c>
      <c r="E226" s="265">
        <v>327.23340000000002</v>
      </c>
      <c r="F226" s="266">
        <v>8.2188330000000001</v>
      </c>
      <c r="G226" s="266" t="s">
        <v>441</v>
      </c>
      <c r="H226" s="267">
        <v>8231066</v>
      </c>
      <c r="I226" s="267">
        <v>5620324</v>
      </c>
      <c r="J226" s="267">
        <v>11047190</v>
      </c>
      <c r="K226" s="267">
        <v>1681410</v>
      </c>
      <c r="L226" s="267">
        <v>7099500</v>
      </c>
      <c r="M226" s="267">
        <v>17028850</v>
      </c>
      <c r="N226" s="158">
        <v>6925695</v>
      </c>
      <c r="O226" s="158">
        <v>6364300</v>
      </c>
      <c r="P226" s="159">
        <v>0.91894026520082095</v>
      </c>
      <c r="Q226" s="159">
        <v>2.3985984928516091</v>
      </c>
      <c r="R226" s="160">
        <v>0.91861452917665931</v>
      </c>
    </row>
    <row r="227" spans="1:18" ht="16.5" thickBot="1" x14ac:dyDescent="0.35">
      <c r="A227" s="151">
        <v>225</v>
      </c>
      <c r="B227" s="263" t="s">
        <v>580</v>
      </c>
      <c r="C227" s="264" t="s">
        <v>533</v>
      </c>
      <c r="D227" s="264" t="s">
        <v>548</v>
      </c>
      <c r="E227" s="265">
        <v>199.17</v>
      </c>
      <c r="F227" s="266">
        <v>6.4901140000000002</v>
      </c>
      <c r="G227" s="266" t="s">
        <v>441</v>
      </c>
      <c r="H227" s="267">
        <v>419707.2</v>
      </c>
      <c r="I227" s="267">
        <v>577244.80000000005</v>
      </c>
      <c r="J227" s="267">
        <v>448455.4</v>
      </c>
      <c r="K227" s="267">
        <v>481795.6</v>
      </c>
      <c r="L227" s="267">
        <v>412933.8</v>
      </c>
      <c r="M227" s="267">
        <v>412213.2</v>
      </c>
      <c r="N227" s="158">
        <v>498476</v>
      </c>
      <c r="O227" s="158">
        <v>465125.5</v>
      </c>
      <c r="P227" s="159">
        <v>0.93309507378489631</v>
      </c>
      <c r="Q227" s="159">
        <v>0.99825492609226962</v>
      </c>
      <c r="R227" s="160">
        <v>0.71890965003694651</v>
      </c>
    </row>
    <row r="228" spans="1:18" ht="16.5" thickBot="1" x14ac:dyDescent="0.35">
      <c r="A228" s="151">
        <v>226</v>
      </c>
      <c r="B228" s="263" t="s">
        <v>581</v>
      </c>
      <c r="C228" s="264" t="s">
        <v>242</v>
      </c>
      <c r="D228" s="264" t="s">
        <v>548</v>
      </c>
      <c r="E228" s="265">
        <v>255.233</v>
      </c>
      <c r="F228" s="266">
        <v>9.5693400000000004</v>
      </c>
      <c r="G228" s="266" t="s">
        <v>441</v>
      </c>
      <c r="H228" s="267">
        <v>77080290</v>
      </c>
      <c r="I228" s="267">
        <v>84430280</v>
      </c>
      <c r="J228" s="267">
        <v>126672700</v>
      </c>
      <c r="K228" s="267">
        <v>61370500</v>
      </c>
      <c r="L228" s="267">
        <v>75541670</v>
      </c>
      <c r="M228" s="267">
        <v>116961500</v>
      </c>
      <c r="N228" s="158">
        <v>80755285</v>
      </c>
      <c r="O228" s="158">
        <v>94021600</v>
      </c>
      <c r="P228" s="159">
        <v>1.1642779788344502</v>
      </c>
      <c r="Q228" s="159">
        <v>1.5483043994129333</v>
      </c>
      <c r="R228" s="160">
        <v>0.72547068053911989</v>
      </c>
    </row>
    <row r="229" spans="1:18" ht="16.5" thickBot="1" x14ac:dyDescent="0.35">
      <c r="A229" s="151">
        <v>227</v>
      </c>
      <c r="B229" s="263" t="s">
        <v>582</v>
      </c>
      <c r="C229" s="264" t="s">
        <v>247</v>
      </c>
      <c r="D229" s="264" t="s">
        <v>548</v>
      </c>
      <c r="E229" s="265">
        <v>253.2175</v>
      </c>
      <c r="F229" s="266">
        <v>8.4612359999999995</v>
      </c>
      <c r="G229" s="266" t="s">
        <v>441</v>
      </c>
      <c r="H229" s="267">
        <v>2746220</v>
      </c>
      <c r="I229" s="267">
        <v>2157094</v>
      </c>
      <c r="J229" s="267">
        <v>13599070</v>
      </c>
      <c r="K229" s="267">
        <v>2069796</v>
      </c>
      <c r="L229" s="267">
        <v>2048678</v>
      </c>
      <c r="M229" s="267">
        <v>7732096</v>
      </c>
      <c r="N229" s="158">
        <v>2451657</v>
      </c>
      <c r="O229" s="158">
        <v>7834433</v>
      </c>
      <c r="P229" s="159">
        <v>3.1955665086918765</v>
      </c>
      <c r="Q229" s="159">
        <v>3.774188037358726</v>
      </c>
      <c r="R229" s="160">
        <v>0.44950307893134056</v>
      </c>
    </row>
    <row r="230" spans="1:18" ht="16.5" thickBot="1" x14ac:dyDescent="0.35">
      <c r="A230" s="151">
        <v>228</v>
      </c>
      <c r="B230" s="263" t="s">
        <v>583</v>
      </c>
      <c r="C230" s="264" t="s">
        <v>251</v>
      </c>
      <c r="D230" s="264" t="s">
        <v>548</v>
      </c>
      <c r="E230" s="265">
        <v>279.23320000000001</v>
      </c>
      <c r="F230" s="266">
        <v>8.8469610000000003</v>
      </c>
      <c r="G230" s="266" t="s">
        <v>441</v>
      </c>
      <c r="H230" s="267">
        <v>35519680</v>
      </c>
      <c r="I230" s="267">
        <v>31856020</v>
      </c>
      <c r="J230" s="267">
        <v>57888100</v>
      </c>
      <c r="K230" s="267">
        <v>11680570</v>
      </c>
      <c r="L230" s="267">
        <v>19588190</v>
      </c>
      <c r="M230" s="267">
        <v>59548890</v>
      </c>
      <c r="N230" s="158">
        <v>33687850</v>
      </c>
      <c r="O230" s="158">
        <v>34784335</v>
      </c>
      <c r="P230" s="159">
        <v>1.0325483816865724</v>
      </c>
      <c r="Q230" s="159">
        <v>3.0400404529463927</v>
      </c>
      <c r="R230" s="160">
        <v>0.96656500645002374</v>
      </c>
    </row>
    <row r="231" spans="1:18" ht="16.5" thickBot="1" x14ac:dyDescent="0.35">
      <c r="A231" s="151">
        <v>229</v>
      </c>
      <c r="B231" s="270" t="s">
        <v>584</v>
      </c>
      <c r="C231" s="264" t="s">
        <v>254</v>
      </c>
      <c r="D231" s="264" t="s">
        <v>548</v>
      </c>
      <c r="E231" s="265">
        <v>277.2176</v>
      </c>
      <c r="F231" s="266">
        <v>8.1001510000000003</v>
      </c>
      <c r="G231" s="266" t="s">
        <v>441</v>
      </c>
      <c r="H231" s="267">
        <v>1055119</v>
      </c>
      <c r="I231" s="267">
        <v>812403.19999999995</v>
      </c>
      <c r="J231" s="267">
        <v>1849085</v>
      </c>
      <c r="K231" s="267">
        <v>361754.8</v>
      </c>
      <c r="L231" s="267">
        <v>591516.19999999995</v>
      </c>
      <c r="M231" s="267">
        <v>1497077</v>
      </c>
      <c r="N231" s="158">
        <v>933761.1</v>
      </c>
      <c r="O231" s="158">
        <v>1105419.8999999999</v>
      </c>
      <c r="P231" s="159">
        <v>1.1838358869308219</v>
      </c>
      <c r="Q231" s="159">
        <v>2.5309146224566632</v>
      </c>
      <c r="R231" s="160">
        <v>0.84096104174136899</v>
      </c>
    </row>
    <row r="232" spans="1:18" ht="16.5" thickBot="1" x14ac:dyDescent="0.35">
      <c r="A232" s="151">
        <v>230</v>
      </c>
      <c r="B232" s="263" t="s">
        <v>587</v>
      </c>
      <c r="C232" s="264" t="s">
        <v>535</v>
      </c>
      <c r="D232" s="264" t="s">
        <v>548</v>
      </c>
      <c r="E232" s="265">
        <v>283.2645</v>
      </c>
      <c r="F232" s="266">
        <v>10.80729</v>
      </c>
      <c r="G232" s="266" t="s">
        <v>441</v>
      </c>
      <c r="H232" s="267">
        <v>69762620</v>
      </c>
      <c r="I232" s="267">
        <v>76685030</v>
      </c>
      <c r="J232" s="267">
        <v>80980420</v>
      </c>
      <c r="K232" s="267">
        <v>67087160</v>
      </c>
      <c r="L232" s="267">
        <v>80584700</v>
      </c>
      <c r="M232" s="267">
        <v>70588460</v>
      </c>
      <c r="N232" s="158">
        <v>73223825</v>
      </c>
      <c r="O232" s="158">
        <v>74033790</v>
      </c>
      <c r="P232" s="159">
        <v>1.0110614953534591</v>
      </c>
      <c r="Q232" s="159">
        <v>0.87595362395094856</v>
      </c>
      <c r="R232" s="160">
        <v>0.92640550901831609</v>
      </c>
    </row>
    <row r="233" spans="1:18" ht="16.5" thickBot="1" x14ac:dyDescent="0.35">
      <c r="A233" s="151">
        <v>231</v>
      </c>
      <c r="B233" s="263" t="s">
        <v>588</v>
      </c>
      <c r="C233" s="264" t="s">
        <v>249</v>
      </c>
      <c r="D233" s="264" t="s">
        <v>548</v>
      </c>
      <c r="E233" s="265">
        <v>281.24880000000002</v>
      </c>
      <c r="F233" s="266">
        <v>9.7886740000000003</v>
      </c>
      <c r="G233" s="266" t="s">
        <v>441</v>
      </c>
      <c r="H233" s="267">
        <v>45581010</v>
      </c>
      <c r="I233" s="267">
        <v>47042450</v>
      </c>
      <c r="J233" s="267">
        <v>138706300</v>
      </c>
      <c r="K233" s="267">
        <v>24003980</v>
      </c>
      <c r="L233" s="267">
        <v>33213920</v>
      </c>
      <c r="M233" s="267">
        <v>137555800</v>
      </c>
      <c r="N233" s="158">
        <v>46311730</v>
      </c>
      <c r="O233" s="158">
        <v>81355140</v>
      </c>
      <c r="P233" s="159">
        <v>1.756685401301139</v>
      </c>
      <c r="Q233" s="159">
        <v>4.1415105473849518</v>
      </c>
      <c r="R233" s="160">
        <v>0.60340010062810423</v>
      </c>
    </row>
    <row r="234" spans="1:18" ht="16.5" thickBot="1" x14ac:dyDescent="0.35">
      <c r="A234" s="151">
        <v>232</v>
      </c>
      <c r="B234" s="263" t="s">
        <v>589</v>
      </c>
      <c r="C234" s="264" t="s">
        <v>240</v>
      </c>
      <c r="D234" s="264" t="s">
        <v>548</v>
      </c>
      <c r="E234" s="265">
        <v>227.20150000000001</v>
      </c>
      <c r="F234" s="266">
        <v>8.1198049999999995</v>
      </c>
      <c r="G234" s="266" t="s">
        <v>441</v>
      </c>
      <c r="H234" s="267">
        <v>1611367</v>
      </c>
      <c r="I234" s="267">
        <v>1958097</v>
      </c>
      <c r="J234" s="267">
        <v>3350137</v>
      </c>
      <c r="K234" s="267">
        <v>1494322</v>
      </c>
      <c r="L234" s="267">
        <v>1571964</v>
      </c>
      <c r="M234" s="267">
        <v>2331369</v>
      </c>
      <c r="N234" s="158">
        <v>1784732</v>
      </c>
      <c r="O234" s="158">
        <v>2422229.5</v>
      </c>
      <c r="P234" s="159">
        <v>1.357195085872837</v>
      </c>
      <c r="Q234" s="159">
        <v>1.4830931242700214</v>
      </c>
      <c r="R234" s="160">
        <v>0.56907530397631512</v>
      </c>
    </row>
    <row r="235" spans="1:18" ht="16.5" thickBot="1" x14ac:dyDescent="0.35">
      <c r="A235" s="151">
        <v>233</v>
      </c>
      <c r="B235" s="263" t="s">
        <v>761</v>
      </c>
      <c r="C235" s="264" t="s">
        <v>244</v>
      </c>
      <c r="D235" s="264" t="s">
        <v>548</v>
      </c>
      <c r="E235" s="265">
        <v>225.1859</v>
      </c>
      <c r="F235" s="266">
        <v>6.962275</v>
      </c>
      <c r="G235" s="266" t="s">
        <v>441</v>
      </c>
      <c r="H235" s="267">
        <v>0</v>
      </c>
      <c r="I235" s="267">
        <v>25670.7</v>
      </c>
      <c r="J235" s="267">
        <v>76824.12</v>
      </c>
      <c r="K235" s="267">
        <v>28720.97</v>
      </c>
      <c r="L235" s="267">
        <v>0</v>
      </c>
      <c r="M235" s="267">
        <v>41266.25</v>
      </c>
      <c r="N235" s="158">
        <v>12835.35</v>
      </c>
      <c r="O235" s="158">
        <v>52772.544999999998</v>
      </c>
      <c r="P235" s="159">
        <v>4.1115002707366761</v>
      </c>
      <c r="Q235" s="159" t="s">
        <v>441</v>
      </c>
      <c r="R235" s="160">
        <v>0.28054851647539436</v>
      </c>
    </row>
    <row r="236" spans="1:18" ht="16.5" thickBot="1" x14ac:dyDescent="0.35">
      <c r="A236" s="151">
        <v>234</v>
      </c>
      <c r="B236" s="263" t="s">
        <v>696</v>
      </c>
      <c r="C236" s="264" t="s">
        <v>812</v>
      </c>
      <c r="D236" s="264" t="s">
        <v>548</v>
      </c>
      <c r="E236" s="265">
        <v>331.19220000000001</v>
      </c>
      <c r="F236" s="266">
        <v>3.5395300000000001</v>
      </c>
      <c r="G236" s="266" t="s">
        <v>441</v>
      </c>
      <c r="H236" s="267">
        <v>41920.25</v>
      </c>
      <c r="I236" s="267">
        <v>56244.23</v>
      </c>
      <c r="J236" s="267">
        <v>44760.83</v>
      </c>
      <c r="K236" s="267">
        <v>95151.1</v>
      </c>
      <c r="L236" s="267">
        <v>66169.56</v>
      </c>
      <c r="M236" s="267">
        <v>35550.82</v>
      </c>
      <c r="N236" s="158">
        <v>49082.240000000005</v>
      </c>
      <c r="O236" s="158">
        <v>69955.964999999997</v>
      </c>
      <c r="P236" s="159">
        <v>1.4252806106648757</v>
      </c>
      <c r="Q236" s="159">
        <v>0.53726849626928153</v>
      </c>
      <c r="R236" s="160">
        <v>0.50907638223777529</v>
      </c>
    </row>
    <row r="237" spans="1:18" ht="16.5" thickBot="1" x14ac:dyDescent="0.35">
      <c r="A237" s="151">
        <v>235</v>
      </c>
      <c r="B237" s="263" t="s">
        <v>813</v>
      </c>
      <c r="C237" s="264" t="s">
        <v>814</v>
      </c>
      <c r="D237" s="264" t="s">
        <v>548</v>
      </c>
      <c r="E237" s="265">
        <v>333.2079</v>
      </c>
      <c r="F237" s="266">
        <v>3.9224009999999998</v>
      </c>
      <c r="G237" s="266" t="s">
        <v>441</v>
      </c>
      <c r="H237" s="267">
        <v>7049.9260000000004</v>
      </c>
      <c r="I237" s="267">
        <v>7383.9949999999999</v>
      </c>
      <c r="J237" s="267">
        <v>8633.3289999999997</v>
      </c>
      <c r="K237" s="267">
        <v>6978.1109999999999</v>
      </c>
      <c r="L237" s="267">
        <v>8219.2080000000005</v>
      </c>
      <c r="M237" s="267">
        <v>6925.415</v>
      </c>
      <c r="N237" s="158">
        <v>7216.9605000000001</v>
      </c>
      <c r="O237" s="158">
        <v>7805.7199999999993</v>
      </c>
      <c r="P237" s="159">
        <v>1.0815799809351871</v>
      </c>
      <c r="Q237" s="159">
        <v>0.84258909130904092</v>
      </c>
      <c r="R237" s="160">
        <v>0.55775001668515656</v>
      </c>
    </row>
    <row r="238" spans="1:18" ht="16.5" thickBot="1" x14ac:dyDescent="0.35">
      <c r="A238" s="151">
        <v>236</v>
      </c>
      <c r="B238" s="263" t="s">
        <v>693</v>
      </c>
      <c r="C238" s="264" t="s">
        <v>815</v>
      </c>
      <c r="D238" s="264" t="s">
        <v>548</v>
      </c>
      <c r="E238" s="265">
        <v>335.22340000000003</v>
      </c>
      <c r="F238" s="266">
        <v>3.3485749999999999</v>
      </c>
      <c r="G238" s="266" t="s">
        <v>441</v>
      </c>
      <c r="H238" s="267">
        <v>3726.489</v>
      </c>
      <c r="I238" s="267">
        <v>3981.0459999999998</v>
      </c>
      <c r="J238" s="267">
        <v>3271.1529999999998</v>
      </c>
      <c r="K238" s="267">
        <v>3783.6779999999999</v>
      </c>
      <c r="L238" s="267">
        <v>6261.116</v>
      </c>
      <c r="M238" s="267">
        <v>3465.3649999999998</v>
      </c>
      <c r="N238" s="158">
        <v>3853.7674999999999</v>
      </c>
      <c r="O238" s="158">
        <v>3527.4155000000001</v>
      </c>
      <c r="P238" s="159">
        <v>0.91531611598260665</v>
      </c>
      <c r="Q238" s="159">
        <v>0.55347401325897805</v>
      </c>
      <c r="R238" s="160">
        <v>0.37222143712258193</v>
      </c>
    </row>
    <row r="239" spans="1:18" ht="16.5" thickBot="1" x14ac:dyDescent="0.35">
      <c r="A239" s="151">
        <v>237</v>
      </c>
      <c r="B239" s="276" t="s">
        <v>603</v>
      </c>
      <c r="C239" s="277" t="s">
        <v>604</v>
      </c>
      <c r="D239" s="277" t="s">
        <v>605</v>
      </c>
      <c r="E239" s="278">
        <v>498.29059999999998</v>
      </c>
      <c r="F239" s="279">
        <v>3.912833</v>
      </c>
      <c r="G239" s="279" t="s">
        <v>441</v>
      </c>
      <c r="H239" s="280">
        <v>435588.5</v>
      </c>
      <c r="I239" s="280">
        <v>447329.8</v>
      </c>
      <c r="J239" s="280">
        <v>1317955</v>
      </c>
      <c r="K239" s="280">
        <v>654306.69999999995</v>
      </c>
      <c r="L239" s="280">
        <v>2325356</v>
      </c>
      <c r="M239" s="280">
        <v>720221</v>
      </c>
      <c r="N239" s="158">
        <v>441459.15</v>
      </c>
      <c r="O239" s="158">
        <v>986130.85</v>
      </c>
      <c r="P239" s="159">
        <v>2.2337986425244556</v>
      </c>
      <c r="Q239" s="159">
        <v>0.30972504855170563</v>
      </c>
      <c r="R239" s="160">
        <v>0.2424518580278372</v>
      </c>
    </row>
  </sheetData>
  <mergeCells count="4">
    <mergeCell ref="H1:K1"/>
    <mergeCell ref="L1:M1"/>
    <mergeCell ref="N1:O1"/>
    <mergeCell ref="P1:Q1"/>
  </mergeCells>
  <conditionalFormatting sqref="B45">
    <cfRule type="duplicateValues" dxfId="117" priority="14"/>
  </conditionalFormatting>
  <conditionalFormatting sqref="B45">
    <cfRule type="duplicateValues" dxfId="116" priority="15"/>
  </conditionalFormatting>
  <conditionalFormatting sqref="B111">
    <cfRule type="duplicateValues" dxfId="115" priority="12"/>
  </conditionalFormatting>
  <conditionalFormatting sqref="B111">
    <cfRule type="duplicateValues" dxfId="114" priority="13"/>
  </conditionalFormatting>
  <conditionalFormatting sqref="B25">
    <cfRule type="duplicateValues" dxfId="113" priority="10"/>
  </conditionalFormatting>
  <conditionalFormatting sqref="B25">
    <cfRule type="duplicateValues" dxfId="112" priority="11"/>
  </conditionalFormatting>
  <conditionalFormatting sqref="B26">
    <cfRule type="duplicateValues" dxfId="111" priority="8"/>
  </conditionalFormatting>
  <conditionalFormatting sqref="B26">
    <cfRule type="duplicateValues" dxfId="110" priority="9"/>
  </conditionalFormatting>
  <conditionalFormatting sqref="B24">
    <cfRule type="duplicateValues" dxfId="109" priority="7"/>
  </conditionalFormatting>
  <conditionalFormatting sqref="B165:B190 B124:B130 B3:B23 B141:B147 B112:B120 B36:B37 B29:B30 B32:B34 B46:B49 B39:B44 B54:B108">
    <cfRule type="duplicateValues" dxfId="108" priority="16"/>
  </conditionalFormatting>
  <conditionalFormatting sqref="B155:B157">
    <cfRule type="duplicateValues" dxfId="107" priority="17"/>
  </conditionalFormatting>
  <conditionalFormatting sqref="B150:B154">
    <cfRule type="duplicateValues" dxfId="106" priority="18"/>
  </conditionalFormatting>
  <conditionalFormatting sqref="P3:Q218">
    <cfRule type="colorScale" priority="6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R3:R218">
    <cfRule type="colorScale" priority="5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31:B136">
    <cfRule type="duplicateValues" dxfId="105" priority="19"/>
  </conditionalFormatting>
  <conditionalFormatting sqref="B137:B140">
    <cfRule type="duplicateValues" dxfId="104" priority="20"/>
  </conditionalFormatting>
  <conditionalFormatting sqref="B158:B163">
    <cfRule type="duplicateValues" dxfId="103" priority="21"/>
  </conditionalFormatting>
  <conditionalFormatting sqref="B164 B150:B154">
    <cfRule type="duplicateValues" dxfId="102" priority="22"/>
  </conditionalFormatting>
  <conditionalFormatting sqref="B165:B218 B141:B147 B112:B130 B3:B23 B46:B110 B27:B44">
    <cfRule type="duplicateValues" dxfId="101" priority="23"/>
  </conditionalFormatting>
  <conditionalFormatting sqref="P219:Q239">
    <cfRule type="colorScale" priority="4">
      <colorScale>
        <cfvo type="num" val="0"/>
        <cfvo type="num" val="1"/>
        <cfvo type="num" val="4"/>
        <color theme="4" tint="-0.249977111117893"/>
        <color theme="0"/>
        <color rgb="FFC00000"/>
      </colorScale>
    </cfRule>
  </conditionalFormatting>
  <conditionalFormatting sqref="R219:R239">
    <cfRule type="colorScale" priority="3">
      <colorScale>
        <cfvo type="num" val="1E-3"/>
        <cfvo type="num" val="0.05"/>
        <cfvo type="num" val="5.0999999999999997E-2"/>
        <color rgb="FF63BE7B"/>
        <color theme="9" tint="0.79998168889431442"/>
        <color rgb="FFFCFCFF"/>
      </colorScale>
    </cfRule>
  </conditionalFormatting>
  <conditionalFormatting sqref="B149">
    <cfRule type="duplicateValues" dxfId="100" priority="2"/>
  </conditionalFormatting>
  <conditionalFormatting sqref="B148">
    <cfRule type="duplicateValues" dxfId="99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Supplementary Tables - Legend</vt:lpstr>
      <vt:lpstr>Suppl Table 1a</vt:lpstr>
      <vt:lpstr>Suppl Table 1b</vt:lpstr>
      <vt:lpstr>Suppl Table 2</vt:lpstr>
      <vt:lpstr>Suppl Table 3</vt:lpstr>
      <vt:lpstr>Suppl Table 4a</vt:lpstr>
      <vt:lpstr>Suppl Table 4b</vt:lpstr>
      <vt:lpstr>Suppl Table 4c</vt:lpstr>
      <vt:lpstr>Suppl Table 4d</vt:lpstr>
      <vt:lpstr>Suppl Table 4e</vt:lpstr>
      <vt:lpstr>Suppl Table 5</vt:lpstr>
      <vt:lpstr>Suppl Table 6</vt:lpstr>
      <vt:lpstr>Supp Table 7</vt:lpstr>
      <vt:lpstr>Suppl Table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D'alessandro, Angelo</dc:creator>
  <cp:lastModifiedBy>Angelo D'Alessandro</cp:lastModifiedBy>
  <cp:lastPrinted>2016-09-19T16:35:52Z</cp:lastPrinted>
  <dcterms:created xsi:type="dcterms:W3CDTF">2014-08-18T22:46:55Z</dcterms:created>
  <dcterms:modified xsi:type="dcterms:W3CDTF">2020-08-27T18:07:26Z</dcterms:modified>
</cp:coreProperties>
</file>