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esis\Transformaciones\Artículo\Figuras\Figuras Definitivas\Figuras def sin LMMC\"/>
    </mc:Choice>
  </mc:AlternateContent>
  <bookViews>
    <workbookView xWindow="0" yWindow="0" windowWidth="20490" windowHeight="7350"/>
  </bookViews>
  <sheets>
    <sheet name="oncodriveMUTsummary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H31" i="1"/>
  <c r="H13" i="1"/>
  <c r="H12" i="1"/>
  <c r="H23" i="1"/>
  <c r="H29" i="1"/>
  <c r="H53" i="1"/>
  <c r="H61" i="1"/>
  <c r="H41" i="1"/>
  <c r="H27" i="1"/>
  <c r="H18" i="1"/>
  <c r="H33" i="1"/>
  <c r="H28" i="1"/>
  <c r="H15" i="1"/>
  <c r="H63" i="1"/>
  <c r="H38" i="1"/>
  <c r="H58" i="1"/>
  <c r="H43" i="1"/>
  <c r="H22" i="1"/>
  <c r="H17" i="1"/>
  <c r="H6" i="1"/>
  <c r="H4" i="1"/>
  <c r="H45" i="1"/>
  <c r="H59" i="1"/>
  <c r="H36" i="1"/>
  <c r="H16" i="1"/>
  <c r="H54" i="1"/>
  <c r="H40" i="1"/>
  <c r="H62" i="1"/>
  <c r="H57" i="1"/>
  <c r="H56" i="1"/>
  <c r="H21" i="1"/>
  <c r="H11" i="1"/>
  <c r="H48" i="1"/>
  <c r="H35" i="1"/>
  <c r="H9" i="1"/>
  <c r="H49" i="1"/>
  <c r="H47" i="1"/>
  <c r="H42" i="1"/>
  <c r="H32" i="1"/>
  <c r="H26" i="1"/>
  <c r="H19" i="1"/>
  <c r="H10" i="1"/>
  <c r="H7" i="1"/>
  <c r="H25" i="1"/>
  <c r="H46" i="1"/>
  <c r="H34" i="1"/>
  <c r="H51" i="1"/>
  <c r="H39" i="1"/>
  <c r="H24" i="1"/>
  <c r="H8" i="1"/>
  <c r="H60" i="1"/>
  <c r="H55" i="1"/>
  <c r="H52" i="1"/>
  <c r="H50" i="1"/>
  <c r="H44" i="1"/>
  <c r="H37" i="1"/>
  <c r="H30" i="1"/>
  <c r="H5" i="1"/>
  <c r="H20" i="1"/>
</calcChain>
</file>

<file path=xl/sharedStrings.xml><?xml version="1.0" encoding="utf-8"?>
<sst xmlns="http://schemas.openxmlformats.org/spreadsheetml/2006/main" count="441" uniqueCount="166">
  <si>
    <t>IDH2</t>
  </si>
  <si>
    <t>nonsynonymous SNV</t>
  </si>
  <si>
    <t>STAG2</t>
  </si>
  <si>
    <t>frameshift insertion</t>
  </si>
  <si>
    <t>stopgain SNV</t>
  </si>
  <si>
    <t>JAK2</t>
  </si>
  <si>
    <t>SRSF2</t>
  </si>
  <si>
    <t>TET2</t>
  </si>
  <si>
    <t>frameshift deletion</t>
  </si>
  <si>
    <t>FCER1A</t>
  </si>
  <si>
    <t>ASXL1</t>
  </si>
  <si>
    <t>FIP1L1</t>
  </si>
  <si>
    <t>EZH2</t>
  </si>
  <si>
    <t>RUNX1</t>
  </si>
  <si>
    <t>nonframeshift deletion</t>
  </si>
  <si>
    <t>BCOR</t>
  </si>
  <si>
    <t>PARN</t>
  </si>
  <si>
    <t>SF3B1</t>
  </si>
  <si>
    <t>PAPOLA</t>
  </si>
  <si>
    <t>MBD2</t>
  </si>
  <si>
    <t>KRAS</t>
  </si>
  <si>
    <t>VAV3</t>
  </si>
  <si>
    <t>TP53</t>
  </si>
  <si>
    <t>BRCA2</t>
  </si>
  <si>
    <t>SUZ12</t>
  </si>
  <si>
    <t>SMC3</t>
  </si>
  <si>
    <t>NBN</t>
  </si>
  <si>
    <t>APC</t>
  </si>
  <si>
    <t>TOP2A</t>
  </si>
  <si>
    <t>NUP98</t>
  </si>
  <si>
    <t>CD44</t>
  </si>
  <si>
    <t>WT1</t>
  </si>
  <si>
    <t>nonframeshift insertion</t>
  </si>
  <si>
    <t>PIK3CB</t>
  </si>
  <si>
    <t>SMPD1</t>
  </si>
  <si>
    <t>GNAI3</t>
  </si>
  <si>
    <t>FOXP1</t>
  </si>
  <si>
    <t>PSMC6</t>
  </si>
  <si>
    <t>LIG4</t>
  </si>
  <si>
    <t>MSH6</t>
  </si>
  <si>
    <t>PSMD3</t>
  </si>
  <si>
    <t>EXOSC10</t>
  </si>
  <si>
    <t>MDS</t>
  </si>
  <si>
    <t>AML</t>
  </si>
  <si>
    <t>VAF (%) Ratio</t>
  </si>
  <si>
    <t>Patient</t>
  </si>
  <si>
    <t>Gene</t>
  </si>
  <si>
    <t>Position (GRCh37/hg19)</t>
  </si>
  <si>
    <t>Change (DNA)</t>
  </si>
  <si>
    <t>VAF (%)</t>
  </si>
  <si>
    <t>sAML/MDS</t>
  </si>
  <si>
    <t>chr9:5073770</t>
  </si>
  <si>
    <t>chr20:31024482</t>
  </si>
  <si>
    <t>chrX:39932628</t>
  </si>
  <si>
    <t>chr11:35211456</t>
  </si>
  <si>
    <t>chr1:11155907</t>
  </si>
  <si>
    <t>chr7:148512610</t>
  </si>
  <si>
    <t>chr7:148506443</t>
  </si>
  <si>
    <t>chr1:159275841</t>
  </si>
  <si>
    <t>chr4:54257245</t>
  </si>
  <si>
    <t>chr3:71026118</t>
  </si>
  <si>
    <t>chr1:110134697</t>
  </si>
  <si>
    <t>chr15:90631934</t>
  </si>
  <si>
    <t>chr12:25398284</t>
  </si>
  <si>
    <t>chr13:108862191</t>
  </si>
  <si>
    <t>chr18:51750421</t>
  </si>
  <si>
    <t>chr2:48028226</t>
  </si>
  <si>
    <t>chr8:90993700</t>
  </si>
  <si>
    <t>chr11:3789866</t>
  </si>
  <si>
    <t>chr14:97027040</t>
  </si>
  <si>
    <t>chr16:14649543</t>
  </si>
  <si>
    <t>chr3:138456654</t>
  </si>
  <si>
    <t>chr14:53175517</t>
  </si>
  <si>
    <t>chr17:38151525</t>
  </si>
  <si>
    <t>chr21:36259157</t>
  </si>
  <si>
    <t>chr2:198267359</t>
  </si>
  <si>
    <t>chr2:198266834</t>
  </si>
  <si>
    <t>chr10:112344033</t>
  </si>
  <si>
    <t>chr11:6412825</t>
  </si>
  <si>
    <t>chr17:74732959</t>
  </si>
  <si>
    <t>chrX:123220476</t>
  </si>
  <si>
    <t>chrX:123181311</t>
  </si>
  <si>
    <t>chr17:30323837</t>
  </si>
  <si>
    <t>chr4:106197308</t>
  </si>
  <si>
    <t>chr4:106164016</t>
  </si>
  <si>
    <t>chr4:106190858</t>
  </si>
  <si>
    <t>chr17:38569529</t>
  </si>
  <si>
    <t>chr17:7578203</t>
  </si>
  <si>
    <t>chr1:108507361</t>
  </si>
  <si>
    <t>chr1:108507295</t>
  </si>
  <si>
    <t>chr11:32417947</t>
  </si>
  <si>
    <t>#27</t>
  </si>
  <si>
    <t>#28</t>
  </si>
  <si>
    <t>#29</t>
  </si>
  <si>
    <t>#30</t>
  </si>
  <si>
    <t>#33</t>
  </si>
  <si>
    <t>#35</t>
  </si>
  <si>
    <t>#36</t>
  </si>
  <si>
    <t>#37</t>
  </si>
  <si>
    <t>#38</t>
  </si>
  <si>
    <t>#39</t>
  </si>
  <si>
    <t>#41</t>
  </si>
  <si>
    <t>#42</t>
  </si>
  <si>
    <t>#43</t>
  </si>
  <si>
    <t>#44</t>
  </si>
  <si>
    <t>#45</t>
  </si>
  <si>
    <t>A&gt;A/G</t>
  </si>
  <si>
    <t>A&gt;A/C</t>
  </si>
  <si>
    <t>C&gt;C/A</t>
  </si>
  <si>
    <t>C&gt;C/G</t>
  </si>
  <si>
    <t>C&gt;C/T</t>
  </si>
  <si>
    <t>G&gt;G/T</t>
  </si>
  <si>
    <t>G&gt;G/A</t>
  </si>
  <si>
    <t>G&gt;G/C</t>
  </si>
  <si>
    <t>T&gt;T/A</t>
  </si>
  <si>
    <t>T&gt;T/C</t>
  </si>
  <si>
    <t>delGAA</t>
  </si>
  <si>
    <t>delAC</t>
  </si>
  <si>
    <t>delCAGA</t>
  </si>
  <si>
    <t>delCC</t>
  </si>
  <si>
    <t>delCCACTTCGA</t>
  </si>
  <si>
    <t>delG</t>
  </si>
  <si>
    <t>insCC</t>
  </si>
  <si>
    <t>delC</t>
  </si>
  <si>
    <t>insA</t>
  </si>
  <si>
    <t>insT</t>
  </si>
  <si>
    <t>insTAAT</t>
  </si>
  <si>
    <t>insTGAATTATA</t>
  </si>
  <si>
    <t>delA</t>
  </si>
  <si>
    <t>delAG</t>
  </si>
  <si>
    <t>delTT</t>
  </si>
  <si>
    <t>insG</t>
  </si>
  <si>
    <t>insCGTCCATTCTCAGG</t>
  </si>
  <si>
    <t>*</t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</si>
  <si>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 Detected by Targeted-Deep Sequencing</t>
    </r>
  </si>
  <si>
    <t>Type of change</t>
  </si>
  <si>
    <t>No. Mutated Samples</t>
  </si>
  <si>
    <t>Recurrence</t>
  </si>
  <si>
    <t>predicted driver: tier 1</t>
  </si>
  <si>
    <t>predicted driver: tier 2</t>
  </si>
  <si>
    <t>predicted passenger</t>
  </si>
  <si>
    <t>chr4:106193935</t>
  </si>
  <si>
    <t>chrX:39932596</t>
  </si>
  <si>
    <t>chr20:31021284</t>
  </si>
  <si>
    <t>chr5:112174751</t>
  </si>
  <si>
    <t>chr20:31022442</t>
  </si>
  <si>
    <t>chr13:32972746</t>
  </si>
  <si>
    <t>chr13:32972744</t>
  </si>
  <si>
    <t>chr7:148512128</t>
  </si>
  <si>
    <t>chr21:36252995</t>
  </si>
  <si>
    <t>chr21:36252859</t>
  </si>
  <si>
    <t>chr21:36171658</t>
  </si>
  <si>
    <t>chrX:123200240</t>
  </si>
  <si>
    <t>chr4:106157889</t>
  </si>
  <si>
    <t>chr4:106196324</t>
  </si>
  <si>
    <t>chr4:106156433</t>
  </si>
  <si>
    <t>chr4:106190818</t>
  </si>
  <si>
    <t>chr17:7577550</t>
  </si>
  <si>
    <t>chr11:32417946</t>
  </si>
  <si>
    <t>predicted driver/passenger: according to the oncodriveMUT method. Tier 1= higher level; Tier 2= lower level of driver prediction</t>
  </si>
  <si>
    <t>known driver: validated to provide tumorogenic capabilities</t>
  </si>
  <si>
    <t>known driver</t>
  </si>
  <si>
    <t>CancerGenomeInterpreter</t>
  </si>
  <si>
    <t>driver/passenger prediction</t>
  </si>
  <si>
    <t>/</t>
  </si>
  <si>
    <t>/ Gene not included in the gene panel used to Targeted-Deep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</si>
</sst>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0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2" fontId="18" fillId="0" borderId="0" xfId="42" applyNumberFormat="1" applyFont="1" applyFill="1" applyAlignment="1">
      <alignment horizontal="center" vertical="center"/>
    </xf>
    <xf numFmtId="2" fontId="18" fillId="0" borderId="10" xfId="42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2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2" fontId="19" fillId="0" borderId="0" xfId="42" applyNumberFormat="1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0" xfId="0" applyFont="1" applyAlignment="1">
      <alignment horizontal="center"/>
    </xf>
    <xf numFmtId="0" fontId="19" fillId="0" borderId="0" xfId="0" applyFont="1" applyFill="1" applyBorder="1" applyAlignment="1">
      <alignment horizontal="left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12"/>
  <sheetViews>
    <sheetView tabSelected="1" workbookViewId="0">
      <selection activeCell="D15" sqref="D15"/>
    </sheetView>
  </sheetViews>
  <sheetFormatPr baseColWidth="10" defaultColWidth="11" defaultRowHeight="12.75" x14ac:dyDescent="0.25"/>
  <cols>
    <col min="1" max="1" width="5.875" style="9" bestFit="1" customWidth="1"/>
    <col min="2" max="2" width="8" style="1" bestFit="1" customWidth="1"/>
    <col min="3" max="3" width="17.125" style="9" bestFit="1" customWidth="1"/>
    <col min="4" max="4" width="15.5" style="9" bestFit="1" customWidth="1"/>
    <col min="5" max="5" width="16.625" style="10" bestFit="1" customWidth="1"/>
    <col min="6" max="7" width="6.5" style="12" bestFit="1" customWidth="1"/>
    <col min="8" max="8" width="10.375" style="13" bestFit="1" customWidth="1"/>
    <col min="9" max="9" width="3.125" style="10" customWidth="1"/>
    <col min="10" max="10" width="15.875" style="10" bestFit="1" customWidth="1"/>
    <col min="11" max="11" width="20.125" style="10" bestFit="1" customWidth="1"/>
    <col min="12" max="16384" width="11" style="15"/>
  </cols>
  <sheetData>
    <row r="1" spans="1:95" s="6" customFormat="1" ht="15" customHeight="1" x14ac:dyDescent="0.25">
      <c r="B1" s="1"/>
      <c r="E1" s="3"/>
      <c r="F1" s="4" t="s">
        <v>42</v>
      </c>
      <c r="G1" s="4" t="s">
        <v>43</v>
      </c>
      <c r="H1" s="6" t="s">
        <v>44</v>
      </c>
      <c r="I1" s="3"/>
      <c r="J1" s="3" t="s">
        <v>137</v>
      </c>
      <c r="K1" s="3" t="s">
        <v>162</v>
      </c>
    </row>
    <row r="2" spans="1:95" s="6" customFormat="1" ht="15" customHeight="1" thickBot="1" x14ac:dyDescent="0.3">
      <c r="A2" s="2" t="s">
        <v>45</v>
      </c>
      <c r="B2" s="2" t="s">
        <v>46</v>
      </c>
      <c r="C2" s="2" t="s">
        <v>47</v>
      </c>
      <c r="D2" s="2" t="s">
        <v>48</v>
      </c>
      <c r="E2" s="2" t="s">
        <v>135</v>
      </c>
      <c r="F2" s="5" t="s">
        <v>49</v>
      </c>
      <c r="G2" s="5" t="s">
        <v>49</v>
      </c>
      <c r="H2" s="7" t="s">
        <v>50</v>
      </c>
      <c r="I2" s="2"/>
      <c r="J2" s="2" t="s">
        <v>136</v>
      </c>
      <c r="K2" s="2" t="s">
        <v>163</v>
      </c>
    </row>
    <row r="3" spans="1:95" s="14" customFormat="1" ht="13.5" thickTop="1" x14ac:dyDescent="0.25">
      <c r="A3" s="10" t="s">
        <v>91</v>
      </c>
      <c r="B3" s="11" t="s">
        <v>10</v>
      </c>
      <c r="C3" s="10" t="s">
        <v>145</v>
      </c>
      <c r="D3" s="10" t="s">
        <v>131</v>
      </c>
      <c r="E3" s="10" t="s">
        <v>3</v>
      </c>
      <c r="F3" s="12">
        <v>28.368794300000001</v>
      </c>
      <c r="G3" s="12">
        <v>40.350877199999999</v>
      </c>
      <c r="H3" s="13">
        <f t="shared" ref="H3:H13" si="0">G3/F3</f>
        <v>1.4223684226156907</v>
      </c>
      <c r="I3" s="10"/>
      <c r="J3" s="10">
        <v>1</v>
      </c>
      <c r="K3" s="10" t="s">
        <v>138</v>
      </c>
      <c r="BS3" s="8"/>
      <c r="BT3" s="8"/>
      <c r="BU3" s="8"/>
    </row>
    <row r="4" spans="1:95" s="14" customFormat="1" x14ac:dyDescent="0.2">
      <c r="A4" s="10" t="s">
        <v>91</v>
      </c>
      <c r="B4" s="11" t="s">
        <v>9</v>
      </c>
      <c r="C4" s="10" t="s">
        <v>58</v>
      </c>
      <c r="D4" s="10" t="s">
        <v>111</v>
      </c>
      <c r="E4" s="10" t="s">
        <v>1</v>
      </c>
      <c r="F4" s="12">
        <v>50</v>
      </c>
      <c r="G4" s="12">
        <v>52.0547945</v>
      </c>
      <c r="H4" s="13">
        <f t="shared" si="0"/>
        <v>1.04109589</v>
      </c>
      <c r="I4" s="10" t="s">
        <v>164</v>
      </c>
      <c r="J4" s="10">
        <v>1</v>
      </c>
      <c r="K4" s="16" t="s">
        <v>140</v>
      </c>
    </row>
    <row r="5" spans="1:95" s="14" customFormat="1" x14ac:dyDescent="0.2">
      <c r="A5" s="10" t="s">
        <v>91</v>
      </c>
      <c r="B5" s="11" t="s">
        <v>11</v>
      </c>
      <c r="C5" s="10" t="s">
        <v>59</v>
      </c>
      <c r="D5" s="10" t="s">
        <v>106</v>
      </c>
      <c r="E5" s="10" t="s">
        <v>1</v>
      </c>
      <c r="F5" s="12">
        <v>54.1666667</v>
      </c>
      <c r="G5" s="12">
        <v>63.636363600000003</v>
      </c>
      <c r="H5" s="13">
        <f t="shared" si="0"/>
        <v>1.1748251734308768</v>
      </c>
      <c r="I5" s="10" t="s">
        <v>164</v>
      </c>
      <c r="J5" s="10">
        <v>1</v>
      </c>
      <c r="K5" s="16" t="s">
        <v>140</v>
      </c>
    </row>
    <row r="6" spans="1:95" s="14" customFormat="1" x14ac:dyDescent="0.25">
      <c r="A6" s="10" t="s">
        <v>91</v>
      </c>
      <c r="B6" s="11" t="s">
        <v>6</v>
      </c>
      <c r="C6" s="10" t="s">
        <v>79</v>
      </c>
      <c r="D6" s="10" t="s">
        <v>111</v>
      </c>
      <c r="E6" s="10" t="s">
        <v>1</v>
      </c>
      <c r="F6" s="12">
        <v>40.522875800000001</v>
      </c>
      <c r="G6" s="12">
        <v>44.1666667</v>
      </c>
      <c r="H6" s="13">
        <f t="shared" si="0"/>
        <v>1.0899193561183533</v>
      </c>
      <c r="I6" s="3" t="s">
        <v>133</v>
      </c>
      <c r="J6" s="10">
        <v>4</v>
      </c>
      <c r="K6" s="10" t="s">
        <v>138</v>
      </c>
    </row>
    <row r="7" spans="1:95" s="14" customFormat="1" x14ac:dyDescent="0.25">
      <c r="A7" s="10" t="s">
        <v>91</v>
      </c>
      <c r="B7" s="11" t="s">
        <v>2</v>
      </c>
      <c r="C7" s="10" t="s">
        <v>80</v>
      </c>
      <c r="D7" s="10" t="s">
        <v>110</v>
      </c>
      <c r="E7" s="10" t="s">
        <v>4</v>
      </c>
      <c r="F7" s="12">
        <v>16.326530599999998</v>
      </c>
      <c r="G7" s="12">
        <v>90.909090899999995</v>
      </c>
      <c r="H7" s="13">
        <f t="shared" si="0"/>
        <v>5.5681818218011365</v>
      </c>
      <c r="I7" s="3" t="s">
        <v>133</v>
      </c>
      <c r="J7" s="10">
        <v>1</v>
      </c>
      <c r="K7" s="10" t="s">
        <v>138</v>
      </c>
    </row>
    <row r="8" spans="1:95" s="14" customFormat="1" x14ac:dyDescent="0.25">
      <c r="A8" s="10" t="s">
        <v>91</v>
      </c>
      <c r="B8" s="11" t="s">
        <v>7</v>
      </c>
      <c r="C8" s="10" t="s">
        <v>85</v>
      </c>
      <c r="D8" s="10" t="s">
        <v>108</v>
      </c>
      <c r="E8" s="10" t="s">
        <v>1</v>
      </c>
      <c r="F8" s="12">
        <v>19.4805195</v>
      </c>
      <c r="G8" s="12">
        <v>42.424242399999997</v>
      </c>
      <c r="H8" s="13">
        <f t="shared" si="0"/>
        <v>2.1777777743555555</v>
      </c>
      <c r="I8" s="3" t="s">
        <v>133</v>
      </c>
      <c r="J8" s="10">
        <v>1</v>
      </c>
      <c r="K8" s="10" t="s">
        <v>138</v>
      </c>
    </row>
    <row r="9" spans="1:95" s="14" customFormat="1" x14ac:dyDescent="0.25">
      <c r="A9" s="10" t="s">
        <v>91</v>
      </c>
      <c r="B9" s="11" t="s">
        <v>7</v>
      </c>
      <c r="C9" s="10" t="s">
        <v>141</v>
      </c>
      <c r="D9" s="10" t="s">
        <v>128</v>
      </c>
      <c r="E9" s="10" t="s">
        <v>8</v>
      </c>
      <c r="F9" s="12">
        <v>22.222222200000001</v>
      </c>
      <c r="G9" s="12">
        <v>41.6666667</v>
      </c>
      <c r="H9" s="13">
        <f t="shared" si="0"/>
        <v>1.8750000033749998</v>
      </c>
      <c r="I9" s="3" t="s">
        <v>133</v>
      </c>
      <c r="J9" s="10">
        <v>1</v>
      </c>
      <c r="K9" s="10" t="s">
        <v>138</v>
      </c>
      <c r="CQ9" s="8"/>
    </row>
    <row r="10" spans="1:95" s="14" customFormat="1" x14ac:dyDescent="0.25">
      <c r="A10" s="10" t="s">
        <v>92</v>
      </c>
      <c r="B10" s="11" t="s">
        <v>12</v>
      </c>
      <c r="C10" s="10" t="s">
        <v>57</v>
      </c>
      <c r="D10" s="10" t="s">
        <v>110</v>
      </c>
      <c r="E10" s="10" t="s">
        <v>1</v>
      </c>
      <c r="F10" s="12">
        <v>24.444444400000002</v>
      </c>
      <c r="G10" s="12">
        <v>40.384615400000001</v>
      </c>
      <c r="H10" s="13">
        <f t="shared" si="0"/>
        <v>1.6520979057310869</v>
      </c>
      <c r="I10" s="3" t="s">
        <v>133</v>
      </c>
      <c r="J10" s="10">
        <v>1</v>
      </c>
      <c r="K10" s="10" t="s">
        <v>138</v>
      </c>
    </row>
    <row r="11" spans="1:95" s="14" customFormat="1" x14ac:dyDescent="0.25">
      <c r="A11" s="10" t="s">
        <v>92</v>
      </c>
      <c r="B11" s="11" t="s">
        <v>12</v>
      </c>
      <c r="C11" s="10" t="s">
        <v>56</v>
      </c>
      <c r="D11" s="10" t="s">
        <v>112</v>
      </c>
      <c r="E11" s="10" t="s">
        <v>4</v>
      </c>
      <c r="F11" s="12">
        <v>27.586206900000001</v>
      </c>
      <c r="G11" s="12">
        <v>37.5</v>
      </c>
      <c r="H11" s="13">
        <f t="shared" si="0"/>
        <v>1.3593749998300781</v>
      </c>
      <c r="I11" s="3" t="s">
        <v>133</v>
      </c>
      <c r="J11" s="10">
        <v>1</v>
      </c>
      <c r="K11" s="10" t="s">
        <v>138</v>
      </c>
    </row>
    <row r="12" spans="1:95" s="14" customFormat="1" x14ac:dyDescent="0.25">
      <c r="A12" s="10" t="s">
        <v>92</v>
      </c>
      <c r="B12" s="11" t="s">
        <v>13</v>
      </c>
      <c r="C12" s="10" t="s">
        <v>150</v>
      </c>
      <c r="D12" s="10" t="s">
        <v>120</v>
      </c>
      <c r="E12" s="10" t="s">
        <v>14</v>
      </c>
      <c r="F12" s="12">
        <v>8.6956521999999996</v>
      </c>
      <c r="G12" s="12">
        <v>56.521739100000005</v>
      </c>
      <c r="H12" s="13">
        <f t="shared" si="0"/>
        <v>6.4999999770000008</v>
      </c>
      <c r="I12" s="3" t="s">
        <v>133</v>
      </c>
      <c r="J12" s="10">
        <v>1</v>
      </c>
      <c r="K12" s="10" t="s">
        <v>139</v>
      </c>
    </row>
    <row r="13" spans="1:95" s="14" customFormat="1" x14ac:dyDescent="0.25">
      <c r="A13" s="10" t="s">
        <v>92</v>
      </c>
      <c r="B13" s="11" t="s">
        <v>7</v>
      </c>
      <c r="C13" s="10" t="s">
        <v>153</v>
      </c>
      <c r="D13" s="10" t="s">
        <v>121</v>
      </c>
      <c r="E13" s="10" t="s">
        <v>8</v>
      </c>
      <c r="F13" s="12">
        <v>50.574712600000005</v>
      </c>
      <c r="G13" s="12">
        <v>30.6666667</v>
      </c>
      <c r="H13" s="13">
        <f t="shared" si="0"/>
        <v>0.60636363754640488</v>
      </c>
      <c r="I13" s="3" t="s">
        <v>133</v>
      </c>
      <c r="J13" s="10">
        <v>1</v>
      </c>
      <c r="K13" s="10" t="s">
        <v>138</v>
      </c>
    </row>
    <row r="14" spans="1:95" s="14" customFormat="1" x14ac:dyDescent="0.25">
      <c r="A14" s="10" t="s">
        <v>93</v>
      </c>
      <c r="B14" s="11" t="s">
        <v>15</v>
      </c>
      <c r="C14" s="10" t="s">
        <v>142</v>
      </c>
      <c r="D14" s="10" t="s">
        <v>117</v>
      </c>
      <c r="E14" s="10" t="s">
        <v>8</v>
      </c>
      <c r="F14" s="12">
        <v>0</v>
      </c>
      <c r="G14" s="12">
        <v>51.162790700000002</v>
      </c>
      <c r="H14" s="13"/>
      <c r="I14" s="3" t="s">
        <v>133</v>
      </c>
      <c r="J14" s="10">
        <v>1</v>
      </c>
      <c r="K14" s="10" t="s">
        <v>138</v>
      </c>
    </row>
    <row r="15" spans="1:95" s="14" customFormat="1" x14ac:dyDescent="0.2">
      <c r="A15" s="10" t="s">
        <v>93</v>
      </c>
      <c r="B15" s="11" t="s">
        <v>16</v>
      </c>
      <c r="C15" s="10" t="s">
        <v>70</v>
      </c>
      <c r="D15" s="10" t="s">
        <v>114</v>
      </c>
      <c r="E15" s="10" t="s">
        <v>1</v>
      </c>
      <c r="F15" s="12">
        <v>19.7916667</v>
      </c>
      <c r="G15" s="12">
        <v>0</v>
      </c>
      <c r="H15" s="13">
        <f t="shared" ref="H15:H39" si="1">G15/F15</f>
        <v>0</v>
      </c>
      <c r="I15" s="10" t="s">
        <v>164</v>
      </c>
      <c r="J15" s="10">
        <v>1</v>
      </c>
      <c r="K15" s="16" t="s">
        <v>140</v>
      </c>
    </row>
    <row r="16" spans="1:95" s="14" customFormat="1" x14ac:dyDescent="0.25">
      <c r="A16" s="10" t="s">
        <v>93</v>
      </c>
      <c r="B16" s="11" t="s">
        <v>13</v>
      </c>
      <c r="C16" s="10" t="s">
        <v>151</v>
      </c>
      <c r="D16" s="10" t="s">
        <v>124</v>
      </c>
      <c r="E16" s="10" t="s">
        <v>3</v>
      </c>
      <c r="F16" s="12">
        <v>2.6881720000000002</v>
      </c>
      <c r="G16" s="12">
        <v>47.058823500000003</v>
      </c>
      <c r="H16" s="13">
        <f t="shared" si="1"/>
        <v>17.50588262209412</v>
      </c>
      <c r="I16" s="3"/>
      <c r="J16" s="10">
        <v>1</v>
      </c>
      <c r="K16" s="10" t="s">
        <v>139</v>
      </c>
    </row>
    <row r="17" spans="1:106" s="14" customFormat="1" x14ac:dyDescent="0.25">
      <c r="A17" s="10" t="s">
        <v>93</v>
      </c>
      <c r="B17" s="11" t="s">
        <v>13</v>
      </c>
      <c r="C17" s="10" t="s">
        <v>74</v>
      </c>
      <c r="D17" s="10" t="s">
        <v>111</v>
      </c>
      <c r="E17" s="10" t="s">
        <v>1</v>
      </c>
      <c r="F17" s="12">
        <v>5.0847457999999994</v>
      </c>
      <c r="G17" s="12">
        <v>32.203389799999997</v>
      </c>
      <c r="H17" s="13">
        <f t="shared" si="1"/>
        <v>6.3333332808888896</v>
      </c>
      <c r="I17" s="3" t="s">
        <v>133</v>
      </c>
      <c r="J17" s="10">
        <v>1</v>
      </c>
      <c r="K17" s="10" t="s">
        <v>138</v>
      </c>
    </row>
    <row r="18" spans="1:106" s="14" customFormat="1" x14ac:dyDescent="0.25">
      <c r="A18" s="10" t="s">
        <v>93</v>
      </c>
      <c r="B18" s="11" t="s">
        <v>17</v>
      </c>
      <c r="C18" s="10" t="s">
        <v>76</v>
      </c>
      <c r="D18" s="10" t="s">
        <v>115</v>
      </c>
      <c r="E18" s="10" t="s">
        <v>1</v>
      </c>
      <c r="F18" s="12">
        <v>43.75</v>
      </c>
      <c r="G18" s="12">
        <v>42.105263199999996</v>
      </c>
      <c r="H18" s="13">
        <f t="shared" si="1"/>
        <v>0.96240601599999986</v>
      </c>
      <c r="I18" s="3" t="s">
        <v>133</v>
      </c>
      <c r="J18" s="10">
        <v>2</v>
      </c>
      <c r="K18" s="10" t="s">
        <v>161</v>
      </c>
    </row>
    <row r="19" spans="1:106" s="14" customFormat="1" x14ac:dyDescent="0.25">
      <c r="A19" s="10" t="s">
        <v>94</v>
      </c>
      <c r="B19" s="11" t="s">
        <v>0</v>
      </c>
      <c r="C19" s="10" t="s">
        <v>62</v>
      </c>
      <c r="D19" s="10" t="s">
        <v>110</v>
      </c>
      <c r="E19" s="10" t="s">
        <v>1</v>
      </c>
      <c r="F19" s="12">
        <v>35.9375</v>
      </c>
      <c r="G19" s="12">
        <v>32.7868852</v>
      </c>
      <c r="H19" s="13">
        <f t="shared" si="1"/>
        <v>0.91233071860869563</v>
      </c>
      <c r="I19" s="3" t="s">
        <v>133</v>
      </c>
      <c r="J19" s="10">
        <v>3</v>
      </c>
      <c r="K19" s="10" t="s">
        <v>161</v>
      </c>
    </row>
    <row r="20" spans="1:106" s="14" customFormat="1" x14ac:dyDescent="0.2">
      <c r="A20" s="10" t="s">
        <v>94</v>
      </c>
      <c r="B20" s="11" t="s">
        <v>19</v>
      </c>
      <c r="C20" s="10" t="s">
        <v>65</v>
      </c>
      <c r="D20" s="10" t="s">
        <v>107</v>
      </c>
      <c r="E20" s="10" t="s">
        <v>1</v>
      </c>
      <c r="F20" s="12">
        <v>58.536585399999993</v>
      </c>
      <c r="G20" s="12">
        <v>31.034482800000003</v>
      </c>
      <c r="H20" s="13">
        <f t="shared" si="1"/>
        <v>0.53017241419073291</v>
      </c>
      <c r="I20" s="10" t="s">
        <v>164</v>
      </c>
      <c r="J20" s="10">
        <v>1</v>
      </c>
      <c r="K20" s="16" t="s">
        <v>140</v>
      </c>
    </row>
    <row r="21" spans="1:106" s="14" customFormat="1" x14ac:dyDescent="0.2">
      <c r="A21" s="10" t="s">
        <v>94</v>
      </c>
      <c r="B21" s="11" t="s">
        <v>18</v>
      </c>
      <c r="C21" s="10" t="s">
        <v>69</v>
      </c>
      <c r="D21" s="10" t="s">
        <v>112</v>
      </c>
      <c r="E21" s="10" t="s">
        <v>1</v>
      </c>
      <c r="F21" s="12">
        <v>54.545454499999998</v>
      </c>
      <c r="G21" s="12">
        <v>32.352941200000004</v>
      </c>
      <c r="H21" s="13">
        <f t="shared" si="1"/>
        <v>0.59313725582761445</v>
      </c>
      <c r="I21" s="10" t="s">
        <v>164</v>
      </c>
      <c r="J21" s="10">
        <v>1</v>
      </c>
      <c r="K21" s="16" t="s">
        <v>140</v>
      </c>
    </row>
    <row r="22" spans="1:106" s="14" customFormat="1" x14ac:dyDescent="0.25">
      <c r="A22" s="10" t="s">
        <v>94</v>
      </c>
      <c r="B22" s="11" t="s">
        <v>6</v>
      </c>
      <c r="C22" s="10" t="s">
        <v>79</v>
      </c>
      <c r="D22" s="10" t="s">
        <v>111</v>
      </c>
      <c r="E22" s="10" t="s">
        <v>1</v>
      </c>
      <c r="F22" s="12">
        <v>48.8188976</v>
      </c>
      <c r="G22" s="12">
        <v>40.522875800000001</v>
      </c>
      <c r="H22" s="13">
        <f t="shared" si="1"/>
        <v>0.83006535977166351</v>
      </c>
      <c r="I22" s="3" t="s">
        <v>133</v>
      </c>
      <c r="J22" s="10">
        <v>4</v>
      </c>
      <c r="K22" s="10" t="s">
        <v>138</v>
      </c>
    </row>
    <row r="23" spans="1:106" s="14" customFormat="1" x14ac:dyDescent="0.25">
      <c r="A23" s="10" t="s">
        <v>95</v>
      </c>
      <c r="B23" s="11" t="s">
        <v>13</v>
      </c>
      <c r="C23" s="10" t="s">
        <v>149</v>
      </c>
      <c r="D23" s="10" t="s">
        <v>119</v>
      </c>
      <c r="E23" s="10" t="s">
        <v>8</v>
      </c>
      <c r="F23" s="12">
        <v>50</v>
      </c>
      <c r="G23" s="12">
        <v>45</v>
      </c>
      <c r="H23" s="13">
        <f t="shared" si="1"/>
        <v>0.9</v>
      </c>
      <c r="I23" s="3" t="s">
        <v>133</v>
      </c>
      <c r="J23" s="10">
        <v>1</v>
      </c>
      <c r="K23" s="10" t="s">
        <v>139</v>
      </c>
    </row>
    <row r="24" spans="1:106" s="14" customFormat="1" x14ac:dyDescent="0.25">
      <c r="A24" s="10" t="s">
        <v>95</v>
      </c>
      <c r="B24" s="11" t="s">
        <v>17</v>
      </c>
      <c r="C24" s="10" t="s">
        <v>75</v>
      </c>
      <c r="D24" s="10" t="s">
        <v>108</v>
      </c>
      <c r="E24" s="10" t="s">
        <v>1</v>
      </c>
      <c r="F24" s="12">
        <v>45.8333333</v>
      </c>
      <c r="G24" s="12">
        <v>44.444444400000002</v>
      </c>
      <c r="H24" s="13">
        <f t="shared" si="1"/>
        <v>0.96969696943250694</v>
      </c>
      <c r="I24" s="3" t="s">
        <v>133</v>
      </c>
      <c r="J24" s="10">
        <v>1</v>
      </c>
      <c r="K24" s="10" t="s">
        <v>161</v>
      </c>
    </row>
    <row r="25" spans="1:106" s="14" customFormat="1" x14ac:dyDescent="0.2">
      <c r="A25" s="10" t="s">
        <v>95</v>
      </c>
      <c r="B25" s="11" t="s">
        <v>21</v>
      </c>
      <c r="C25" s="10" t="s">
        <v>88</v>
      </c>
      <c r="D25" s="10" t="s">
        <v>109</v>
      </c>
      <c r="E25" s="10" t="s">
        <v>1</v>
      </c>
      <c r="F25" s="12">
        <v>50.4</v>
      </c>
      <c r="G25" s="12">
        <v>53.211009200000007</v>
      </c>
      <c r="H25" s="13">
        <f t="shared" si="1"/>
        <v>1.0557739920634923</v>
      </c>
      <c r="I25" s="10" t="s">
        <v>164</v>
      </c>
      <c r="J25" s="10">
        <v>1</v>
      </c>
      <c r="K25" s="16" t="s">
        <v>140</v>
      </c>
    </row>
    <row r="26" spans="1:106" s="14" customFormat="1" x14ac:dyDescent="0.25">
      <c r="A26" s="10" t="s">
        <v>96</v>
      </c>
      <c r="B26" s="11" t="s">
        <v>22</v>
      </c>
      <c r="C26" s="10" t="s">
        <v>87</v>
      </c>
      <c r="D26" s="10" t="s">
        <v>110</v>
      </c>
      <c r="E26" s="10" t="s">
        <v>1</v>
      </c>
      <c r="F26" s="12">
        <v>61.111111100000002</v>
      </c>
      <c r="G26" s="12">
        <v>85.714285700000005</v>
      </c>
      <c r="H26" s="13">
        <f t="shared" si="1"/>
        <v>1.4025974026186541</v>
      </c>
      <c r="I26" s="3" t="s">
        <v>133</v>
      </c>
      <c r="J26" s="10">
        <v>1</v>
      </c>
      <c r="K26" s="10" t="s">
        <v>138</v>
      </c>
    </row>
    <row r="27" spans="1:106" s="14" customFormat="1" x14ac:dyDescent="0.25">
      <c r="A27" s="10" t="s">
        <v>97</v>
      </c>
      <c r="B27" s="11" t="s">
        <v>17</v>
      </c>
      <c r="C27" s="10" t="s">
        <v>76</v>
      </c>
      <c r="D27" s="10" t="s">
        <v>115</v>
      </c>
      <c r="E27" s="10" t="s">
        <v>1</v>
      </c>
      <c r="F27" s="12">
        <v>36.942675200000004</v>
      </c>
      <c r="G27" s="12">
        <v>39.6984925</v>
      </c>
      <c r="H27" s="13">
        <f t="shared" si="1"/>
        <v>1.074597123383203</v>
      </c>
      <c r="I27" s="3" t="s">
        <v>133</v>
      </c>
      <c r="J27" s="10">
        <v>2</v>
      </c>
      <c r="K27" s="10" t="s">
        <v>161</v>
      </c>
    </row>
    <row r="28" spans="1:106" s="14" customFormat="1" x14ac:dyDescent="0.25">
      <c r="A28" s="10" t="s">
        <v>97</v>
      </c>
      <c r="B28" s="11" t="s">
        <v>24</v>
      </c>
      <c r="C28" s="10" t="s">
        <v>82</v>
      </c>
      <c r="D28" s="10" t="s">
        <v>114</v>
      </c>
      <c r="E28" s="10" t="s">
        <v>1</v>
      </c>
      <c r="F28" s="12">
        <v>32.954545500000002</v>
      </c>
      <c r="G28" s="12">
        <v>41.3793103</v>
      </c>
      <c r="H28" s="13">
        <f t="shared" si="1"/>
        <v>1.2556480349577268</v>
      </c>
      <c r="I28" s="3" t="s">
        <v>133</v>
      </c>
      <c r="J28" s="10">
        <v>1</v>
      </c>
      <c r="K28" s="10" t="s">
        <v>138</v>
      </c>
    </row>
    <row r="29" spans="1:106" s="14" customFormat="1" x14ac:dyDescent="0.25">
      <c r="A29" s="10" t="s">
        <v>97</v>
      </c>
      <c r="B29" s="11" t="s">
        <v>7</v>
      </c>
      <c r="C29" s="10" t="s">
        <v>154</v>
      </c>
      <c r="D29" s="10" t="s">
        <v>118</v>
      </c>
      <c r="E29" s="10" t="s">
        <v>8</v>
      </c>
      <c r="F29" s="12">
        <v>14.814814800000001</v>
      </c>
      <c r="G29" s="12">
        <v>61.290322600000003</v>
      </c>
      <c r="H29" s="13">
        <f t="shared" si="1"/>
        <v>4.1370967796370968</v>
      </c>
      <c r="I29" s="3" t="s">
        <v>133</v>
      </c>
      <c r="J29" s="10">
        <v>1</v>
      </c>
      <c r="K29" s="10" t="s">
        <v>138</v>
      </c>
    </row>
    <row r="30" spans="1:106" s="14" customFormat="1" x14ac:dyDescent="0.2">
      <c r="A30" s="10" t="s">
        <v>97</v>
      </c>
      <c r="B30" s="11" t="s">
        <v>21</v>
      </c>
      <c r="C30" s="10" t="s">
        <v>89</v>
      </c>
      <c r="D30" s="10" t="s">
        <v>106</v>
      </c>
      <c r="E30" s="10" t="s">
        <v>1</v>
      </c>
      <c r="F30" s="12">
        <v>60</v>
      </c>
      <c r="G30" s="12">
        <v>80</v>
      </c>
      <c r="H30" s="13">
        <f t="shared" si="1"/>
        <v>1.3333333333333333</v>
      </c>
      <c r="I30" s="10" t="s">
        <v>164</v>
      </c>
      <c r="J30" s="10">
        <v>1</v>
      </c>
      <c r="K30" s="16" t="s">
        <v>140</v>
      </c>
    </row>
    <row r="31" spans="1:106" s="14" customFormat="1" x14ac:dyDescent="0.25">
      <c r="A31" s="10" t="s">
        <v>98</v>
      </c>
      <c r="B31" s="11" t="s">
        <v>27</v>
      </c>
      <c r="C31" s="10" t="s">
        <v>144</v>
      </c>
      <c r="D31" s="10" t="s">
        <v>116</v>
      </c>
      <c r="E31" s="10" t="s">
        <v>14</v>
      </c>
      <c r="F31" s="12">
        <v>49.593495900000001</v>
      </c>
      <c r="G31" s="12">
        <v>45.283018900000002</v>
      </c>
      <c r="H31" s="13">
        <f t="shared" si="1"/>
        <v>0.91308382436496072</v>
      </c>
      <c r="I31" s="10" t="s">
        <v>164</v>
      </c>
      <c r="J31" s="10">
        <v>1</v>
      </c>
      <c r="K31" s="10" t="s">
        <v>138</v>
      </c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</row>
    <row r="32" spans="1:106" s="14" customFormat="1" x14ac:dyDescent="0.25">
      <c r="A32" s="10" t="s">
        <v>98</v>
      </c>
      <c r="B32" s="11" t="s">
        <v>26</v>
      </c>
      <c r="C32" s="10" t="s">
        <v>67</v>
      </c>
      <c r="D32" s="10" t="s">
        <v>110</v>
      </c>
      <c r="E32" s="10" t="s">
        <v>1</v>
      </c>
      <c r="F32" s="12">
        <v>51.538461499999997</v>
      </c>
      <c r="G32" s="12">
        <v>41.6666667</v>
      </c>
      <c r="H32" s="13">
        <f t="shared" si="1"/>
        <v>0.80845771269287892</v>
      </c>
      <c r="I32" s="10" t="s">
        <v>164</v>
      </c>
      <c r="J32" s="10">
        <v>1</v>
      </c>
      <c r="K32" s="10" t="s">
        <v>138</v>
      </c>
    </row>
    <row r="33" spans="1:94" s="14" customFormat="1" x14ac:dyDescent="0.2">
      <c r="A33" s="10" t="s">
        <v>98</v>
      </c>
      <c r="B33" s="11" t="s">
        <v>25</v>
      </c>
      <c r="C33" s="10" t="s">
        <v>77</v>
      </c>
      <c r="D33" s="10" t="s">
        <v>114</v>
      </c>
      <c r="E33" s="10" t="s">
        <v>1</v>
      </c>
      <c r="F33" s="12">
        <v>27.638190999999999</v>
      </c>
      <c r="G33" s="12">
        <v>52.525252499999993</v>
      </c>
      <c r="H33" s="13">
        <f t="shared" si="1"/>
        <v>1.9004591327992486</v>
      </c>
      <c r="I33" s="3" t="s">
        <v>133</v>
      </c>
      <c r="J33" s="10">
        <v>1</v>
      </c>
      <c r="K33" s="16" t="s">
        <v>140</v>
      </c>
    </row>
    <row r="34" spans="1:94" s="14" customFormat="1" x14ac:dyDescent="0.25">
      <c r="A34" s="10" t="s">
        <v>98</v>
      </c>
      <c r="B34" s="11" t="s">
        <v>7</v>
      </c>
      <c r="C34" s="10" t="s">
        <v>156</v>
      </c>
      <c r="D34" s="10" t="s">
        <v>132</v>
      </c>
      <c r="E34" s="10" t="s">
        <v>3</v>
      </c>
      <c r="F34" s="12">
        <v>16.6666667</v>
      </c>
      <c r="G34" s="12">
        <v>100</v>
      </c>
      <c r="H34" s="13">
        <f t="shared" si="1"/>
        <v>5.9999999879999999</v>
      </c>
      <c r="I34" s="10"/>
      <c r="J34" s="10">
        <v>1</v>
      </c>
      <c r="K34" s="10" t="s">
        <v>138</v>
      </c>
    </row>
    <row r="35" spans="1:94" s="14" customFormat="1" x14ac:dyDescent="0.25">
      <c r="A35" s="10" t="s">
        <v>99</v>
      </c>
      <c r="B35" s="11" t="s">
        <v>10</v>
      </c>
      <c r="C35" s="10" t="s">
        <v>143</v>
      </c>
      <c r="D35" s="10" t="s">
        <v>129</v>
      </c>
      <c r="E35" s="10" t="s">
        <v>8</v>
      </c>
      <c r="F35" s="12">
        <v>43.661971799999996</v>
      </c>
      <c r="G35" s="12">
        <v>50</v>
      </c>
      <c r="H35" s="13">
        <f t="shared" si="1"/>
        <v>1.1451612911352758</v>
      </c>
      <c r="I35" s="3" t="s">
        <v>133</v>
      </c>
      <c r="J35" s="10">
        <v>1</v>
      </c>
      <c r="K35" s="10" t="s">
        <v>139</v>
      </c>
      <c r="CP35" s="8"/>
    </row>
    <row r="36" spans="1:94" s="14" customFormat="1" x14ac:dyDescent="0.2">
      <c r="A36" s="10" t="s">
        <v>99</v>
      </c>
      <c r="B36" s="11" t="s">
        <v>15</v>
      </c>
      <c r="C36" s="10" t="s">
        <v>53</v>
      </c>
      <c r="D36" s="10" t="s">
        <v>125</v>
      </c>
      <c r="E36" s="10" t="s">
        <v>4</v>
      </c>
      <c r="F36" s="12">
        <v>94.827586199999999</v>
      </c>
      <c r="G36" s="12">
        <v>91.176470600000002</v>
      </c>
      <c r="H36" s="13">
        <f t="shared" si="1"/>
        <v>0.96149732639719987</v>
      </c>
      <c r="I36" s="3" t="s">
        <v>133</v>
      </c>
      <c r="J36" s="10">
        <v>1</v>
      </c>
      <c r="K36" s="16" t="s">
        <v>140</v>
      </c>
    </row>
    <row r="37" spans="1:94" s="14" customFormat="1" x14ac:dyDescent="0.2">
      <c r="A37" s="10" t="s">
        <v>99</v>
      </c>
      <c r="B37" s="11" t="s">
        <v>30</v>
      </c>
      <c r="C37" s="10" t="s">
        <v>54</v>
      </c>
      <c r="D37" s="10" t="s">
        <v>106</v>
      </c>
      <c r="E37" s="10" t="s">
        <v>1</v>
      </c>
      <c r="F37" s="12">
        <v>49.122807000000002</v>
      </c>
      <c r="G37" s="12">
        <v>56.000000000000007</v>
      </c>
      <c r="H37" s="13">
        <f t="shared" si="1"/>
        <v>1.1400000004071429</v>
      </c>
      <c r="I37" s="10" t="s">
        <v>164</v>
      </c>
      <c r="J37" s="10">
        <v>1</v>
      </c>
      <c r="K37" s="16" t="s">
        <v>140</v>
      </c>
    </row>
    <row r="38" spans="1:94" s="14" customFormat="1" x14ac:dyDescent="0.25">
      <c r="A38" s="10" t="s">
        <v>99</v>
      </c>
      <c r="B38" s="11" t="s">
        <v>12</v>
      </c>
      <c r="C38" s="10" t="s">
        <v>148</v>
      </c>
      <c r="D38" s="10" t="s">
        <v>123</v>
      </c>
      <c r="E38" s="10" t="s">
        <v>8</v>
      </c>
      <c r="F38" s="12">
        <v>87.5</v>
      </c>
      <c r="G38" s="12">
        <v>94.117647099999999</v>
      </c>
      <c r="H38" s="13">
        <f t="shared" si="1"/>
        <v>1.0756302525714285</v>
      </c>
      <c r="I38" s="3" t="s">
        <v>133</v>
      </c>
      <c r="J38" s="10">
        <v>1</v>
      </c>
      <c r="K38" s="10" t="s">
        <v>138</v>
      </c>
    </row>
    <row r="39" spans="1:94" s="14" customFormat="1" x14ac:dyDescent="0.25">
      <c r="A39" s="10" t="s">
        <v>99</v>
      </c>
      <c r="B39" s="11" t="s">
        <v>20</v>
      </c>
      <c r="C39" s="10" t="s">
        <v>63</v>
      </c>
      <c r="D39" s="10" t="s">
        <v>108</v>
      </c>
      <c r="E39" s="10" t="s">
        <v>1</v>
      </c>
      <c r="F39" s="12">
        <v>5.7803467999999993</v>
      </c>
      <c r="G39" s="12">
        <v>24.516128999999999</v>
      </c>
      <c r="H39" s="13">
        <f t="shared" si="1"/>
        <v>4.2412903322686457</v>
      </c>
      <c r="I39" s="3" t="s">
        <v>133</v>
      </c>
      <c r="J39" s="10">
        <v>1</v>
      </c>
      <c r="K39" s="10" t="s">
        <v>161</v>
      </c>
    </row>
    <row r="40" spans="1:94" s="14" customFormat="1" x14ac:dyDescent="0.2">
      <c r="A40" s="10" t="s">
        <v>99</v>
      </c>
      <c r="B40" s="11" t="s">
        <v>29</v>
      </c>
      <c r="C40" s="10" t="s">
        <v>68</v>
      </c>
      <c r="D40" s="10" t="s">
        <v>113</v>
      </c>
      <c r="E40" s="10" t="s">
        <v>1</v>
      </c>
      <c r="F40" s="12">
        <v>40</v>
      </c>
      <c r="G40" s="12">
        <v>39.473684200000001</v>
      </c>
      <c r="H40" s="13">
        <f t="shared" ref="H40:H63" si="2">G40/F40</f>
        <v>0.98684210500000002</v>
      </c>
      <c r="I40" s="3" t="s">
        <v>133</v>
      </c>
      <c r="J40" s="10">
        <v>1</v>
      </c>
      <c r="K40" s="16" t="s">
        <v>140</v>
      </c>
    </row>
    <row r="41" spans="1:94" s="14" customFormat="1" x14ac:dyDescent="0.2">
      <c r="A41" s="10" t="s">
        <v>99</v>
      </c>
      <c r="B41" s="11" t="s">
        <v>28</v>
      </c>
      <c r="C41" s="10" t="s">
        <v>86</v>
      </c>
      <c r="D41" s="10" t="s">
        <v>115</v>
      </c>
      <c r="E41" s="10" t="s">
        <v>1</v>
      </c>
      <c r="F41" s="12">
        <v>48.543689299999997</v>
      </c>
      <c r="G41" s="12">
        <v>46.875</v>
      </c>
      <c r="H41" s="13">
        <f t="shared" si="2"/>
        <v>0.96562500040556254</v>
      </c>
      <c r="I41" s="10" t="s">
        <v>164</v>
      </c>
      <c r="J41" s="10">
        <v>1</v>
      </c>
      <c r="K41" s="16" t="s">
        <v>140</v>
      </c>
    </row>
    <row r="42" spans="1:94" s="14" customFormat="1" x14ac:dyDescent="0.25">
      <c r="A42" s="10" t="s">
        <v>100</v>
      </c>
      <c r="B42" s="11" t="s">
        <v>0</v>
      </c>
      <c r="C42" s="10" t="s">
        <v>62</v>
      </c>
      <c r="D42" s="10" t="s">
        <v>110</v>
      </c>
      <c r="E42" s="10" t="s">
        <v>1</v>
      </c>
      <c r="F42" s="12">
        <v>37.5</v>
      </c>
      <c r="G42" s="12">
        <v>42.105263199999996</v>
      </c>
      <c r="H42" s="13">
        <f t="shared" si="2"/>
        <v>1.1228070186666665</v>
      </c>
      <c r="I42" s="3" t="s">
        <v>133</v>
      </c>
      <c r="J42" s="10">
        <v>3</v>
      </c>
      <c r="K42" s="10" t="s">
        <v>161</v>
      </c>
    </row>
    <row r="43" spans="1:94" s="14" customFormat="1" x14ac:dyDescent="0.25">
      <c r="A43" s="10" t="s">
        <v>100</v>
      </c>
      <c r="B43" s="11" t="s">
        <v>5</v>
      </c>
      <c r="C43" s="10" t="s">
        <v>51</v>
      </c>
      <c r="D43" s="10" t="s">
        <v>111</v>
      </c>
      <c r="E43" s="10" t="s">
        <v>1</v>
      </c>
      <c r="F43" s="12">
        <v>68.75</v>
      </c>
      <c r="G43" s="12">
        <v>47.9166667</v>
      </c>
      <c r="H43" s="13">
        <f t="shared" si="2"/>
        <v>0.69696969745454551</v>
      </c>
      <c r="I43" s="3" t="s">
        <v>133</v>
      </c>
      <c r="J43" s="10">
        <v>2</v>
      </c>
      <c r="K43" s="10" t="s">
        <v>161</v>
      </c>
    </row>
    <row r="44" spans="1:94" s="14" customFormat="1" x14ac:dyDescent="0.2">
      <c r="A44" s="10" t="s">
        <v>101</v>
      </c>
      <c r="B44" s="11" t="s">
        <v>10</v>
      </c>
      <c r="C44" s="10" t="s">
        <v>52</v>
      </c>
      <c r="D44" s="10" t="s">
        <v>106</v>
      </c>
      <c r="E44" s="10" t="s">
        <v>1</v>
      </c>
      <c r="F44" s="12">
        <v>47.368421099999999</v>
      </c>
      <c r="G44" s="12">
        <v>50</v>
      </c>
      <c r="H44" s="13">
        <f t="shared" si="2"/>
        <v>1.0555555544999999</v>
      </c>
      <c r="I44" s="3" t="s">
        <v>133</v>
      </c>
      <c r="J44" s="10">
        <v>1</v>
      </c>
      <c r="K44" s="16" t="s">
        <v>140</v>
      </c>
    </row>
    <row r="45" spans="1:94" s="14" customFormat="1" x14ac:dyDescent="0.25">
      <c r="A45" s="10" t="s">
        <v>101</v>
      </c>
      <c r="B45" s="11" t="s">
        <v>23</v>
      </c>
      <c r="C45" s="10" t="s">
        <v>147</v>
      </c>
      <c r="D45" s="10" t="s">
        <v>127</v>
      </c>
      <c r="E45" s="10" t="s">
        <v>32</v>
      </c>
      <c r="F45" s="12">
        <v>50.746268699999995</v>
      </c>
      <c r="G45" s="12">
        <v>50.381679400000003</v>
      </c>
      <c r="H45" s="13">
        <f t="shared" si="2"/>
        <v>0.99281544615318695</v>
      </c>
      <c r="I45" s="10" t="s">
        <v>164</v>
      </c>
      <c r="J45" s="10">
        <v>1</v>
      </c>
      <c r="K45" s="10" t="s">
        <v>139</v>
      </c>
    </row>
    <row r="46" spans="1:94" s="14" customFormat="1" x14ac:dyDescent="0.2">
      <c r="A46" s="10" t="s">
        <v>101</v>
      </c>
      <c r="B46" s="11" t="s">
        <v>23</v>
      </c>
      <c r="C46" s="10" t="s">
        <v>146</v>
      </c>
      <c r="D46" s="10" t="s">
        <v>125</v>
      </c>
      <c r="E46" s="10" t="s">
        <v>3</v>
      </c>
      <c r="F46" s="12">
        <v>27.777777799999999</v>
      </c>
      <c r="G46" s="12">
        <v>36.2068966</v>
      </c>
      <c r="H46" s="13">
        <f t="shared" si="2"/>
        <v>1.3034482765572415</v>
      </c>
      <c r="I46" s="10" t="s">
        <v>164</v>
      </c>
      <c r="J46" s="10">
        <v>1</v>
      </c>
      <c r="K46" s="16" t="s">
        <v>140</v>
      </c>
    </row>
    <row r="47" spans="1:94" s="14" customFormat="1" x14ac:dyDescent="0.25">
      <c r="A47" s="10" t="s">
        <v>101</v>
      </c>
      <c r="B47" s="11" t="s">
        <v>2</v>
      </c>
      <c r="C47" s="10" t="s">
        <v>81</v>
      </c>
      <c r="D47" s="10" t="s">
        <v>110</v>
      </c>
      <c r="E47" s="10" t="s">
        <v>4</v>
      </c>
      <c r="F47" s="12">
        <v>88.679245299999991</v>
      </c>
      <c r="G47" s="12">
        <v>96.2025316</v>
      </c>
      <c r="H47" s="13">
        <f t="shared" si="2"/>
        <v>1.0848370582603504</v>
      </c>
      <c r="I47" s="3" t="s">
        <v>133</v>
      </c>
      <c r="J47" s="10">
        <v>1</v>
      </c>
      <c r="K47" s="10" t="s">
        <v>138</v>
      </c>
    </row>
    <row r="48" spans="1:94" s="14" customFormat="1" x14ac:dyDescent="0.25">
      <c r="A48" s="10" t="s">
        <v>101</v>
      </c>
      <c r="B48" s="11" t="s">
        <v>7</v>
      </c>
      <c r="C48" s="10" t="s">
        <v>155</v>
      </c>
      <c r="D48" s="10" t="s">
        <v>130</v>
      </c>
      <c r="E48" s="10" t="s">
        <v>8</v>
      </c>
      <c r="F48" s="12">
        <v>51.219512199999997</v>
      </c>
      <c r="G48" s="12">
        <v>48.936170199999999</v>
      </c>
      <c r="H48" s="13">
        <f t="shared" si="2"/>
        <v>0.95542046571853145</v>
      </c>
      <c r="I48" s="3" t="s">
        <v>133</v>
      </c>
      <c r="J48" s="10">
        <v>1</v>
      </c>
      <c r="K48" s="10" t="s">
        <v>139</v>
      </c>
    </row>
    <row r="49" spans="1:11" s="14" customFormat="1" x14ac:dyDescent="0.25">
      <c r="A49" s="10" t="s">
        <v>101</v>
      </c>
      <c r="B49" s="11" t="s">
        <v>7</v>
      </c>
      <c r="C49" s="10" t="s">
        <v>83</v>
      </c>
      <c r="D49" s="10" t="s">
        <v>110</v>
      </c>
      <c r="E49" s="10" t="s">
        <v>1</v>
      </c>
      <c r="F49" s="12">
        <v>46.6666667</v>
      </c>
      <c r="G49" s="12">
        <v>48.214285699999998</v>
      </c>
      <c r="H49" s="13">
        <f t="shared" si="2"/>
        <v>1.0331632642620261</v>
      </c>
      <c r="I49" s="10"/>
      <c r="J49" s="10">
        <v>1</v>
      </c>
      <c r="K49" s="10" t="s">
        <v>138</v>
      </c>
    </row>
    <row r="50" spans="1:11" s="14" customFormat="1" x14ac:dyDescent="0.2">
      <c r="A50" s="10" t="s">
        <v>102</v>
      </c>
      <c r="B50" s="11" t="s">
        <v>35</v>
      </c>
      <c r="C50" s="10" t="s">
        <v>61</v>
      </c>
      <c r="D50" s="10" t="s">
        <v>106</v>
      </c>
      <c r="E50" s="10" t="s">
        <v>1</v>
      </c>
      <c r="F50" s="12">
        <v>46.153846199999997</v>
      </c>
      <c r="G50" s="12">
        <v>13.3333333</v>
      </c>
      <c r="H50" s="13">
        <f t="shared" si="2"/>
        <v>0.28888888787777778</v>
      </c>
      <c r="I50" s="10" t="s">
        <v>164</v>
      </c>
      <c r="J50" s="10">
        <v>1</v>
      </c>
      <c r="K50" s="16" t="s">
        <v>140</v>
      </c>
    </row>
    <row r="51" spans="1:11" s="14" customFormat="1" x14ac:dyDescent="0.2">
      <c r="A51" s="10" t="s">
        <v>102</v>
      </c>
      <c r="B51" s="11" t="s">
        <v>33</v>
      </c>
      <c r="C51" s="10" t="s">
        <v>71</v>
      </c>
      <c r="D51" s="10" t="s">
        <v>108</v>
      </c>
      <c r="E51" s="10" t="s">
        <v>1</v>
      </c>
      <c r="F51" s="12">
        <v>39.215686300000002</v>
      </c>
      <c r="G51" s="12">
        <v>34.0425532</v>
      </c>
      <c r="H51" s="13">
        <f t="shared" si="2"/>
        <v>0.86808510603574462</v>
      </c>
      <c r="I51" s="10" t="s">
        <v>164</v>
      </c>
      <c r="J51" s="10">
        <v>1</v>
      </c>
      <c r="K51" s="16" t="s">
        <v>140</v>
      </c>
    </row>
    <row r="52" spans="1:11" s="14" customFormat="1" x14ac:dyDescent="0.2">
      <c r="A52" s="10" t="s">
        <v>102</v>
      </c>
      <c r="B52" s="11" t="s">
        <v>34</v>
      </c>
      <c r="C52" s="10" t="s">
        <v>78</v>
      </c>
      <c r="D52" s="10" t="s">
        <v>106</v>
      </c>
      <c r="E52" s="10" t="s">
        <v>1</v>
      </c>
      <c r="F52" s="12">
        <v>36.363636399999997</v>
      </c>
      <c r="G52" s="12">
        <v>20</v>
      </c>
      <c r="H52" s="13">
        <f t="shared" si="2"/>
        <v>0.54999999945</v>
      </c>
      <c r="I52" s="10" t="s">
        <v>164</v>
      </c>
      <c r="J52" s="10">
        <v>1</v>
      </c>
      <c r="K52" s="16" t="s">
        <v>140</v>
      </c>
    </row>
    <row r="53" spans="1:11" s="14" customFormat="1" x14ac:dyDescent="0.25">
      <c r="A53" s="10" t="s">
        <v>102</v>
      </c>
      <c r="B53" s="11" t="s">
        <v>31</v>
      </c>
      <c r="C53" s="10" t="s">
        <v>158</v>
      </c>
      <c r="D53" s="10" t="s">
        <v>122</v>
      </c>
      <c r="E53" s="10" t="s">
        <v>3</v>
      </c>
      <c r="F53" s="12">
        <v>18.644067799999998</v>
      </c>
      <c r="G53" s="12">
        <v>39.285714300000002</v>
      </c>
      <c r="H53" s="13">
        <f t="shared" si="2"/>
        <v>2.1071428575259743</v>
      </c>
      <c r="I53" s="3" t="s">
        <v>133</v>
      </c>
      <c r="J53" s="10">
        <v>1</v>
      </c>
      <c r="K53" s="10" t="s">
        <v>138</v>
      </c>
    </row>
    <row r="54" spans="1:11" s="14" customFormat="1" x14ac:dyDescent="0.25">
      <c r="A54" s="10" t="s">
        <v>102</v>
      </c>
      <c r="B54" s="11" t="s">
        <v>31</v>
      </c>
      <c r="C54" s="10" t="s">
        <v>90</v>
      </c>
      <c r="D54" s="10" t="s">
        <v>113</v>
      </c>
      <c r="E54" s="10" t="s">
        <v>1</v>
      </c>
      <c r="F54" s="12">
        <v>20.9677419</v>
      </c>
      <c r="G54" s="12">
        <v>37.037036999999998</v>
      </c>
      <c r="H54" s="13">
        <f t="shared" si="2"/>
        <v>1.766381767604646</v>
      </c>
      <c r="I54" s="10"/>
      <c r="J54" s="10">
        <v>1</v>
      </c>
      <c r="K54" s="10" t="s">
        <v>138</v>
      </c>
    </row>
    <row r="55" spans="1:11" s="14" customFormat="1" x14ac:dyDescent="0.25">
      <c r="A55" s="10" t="s">
        <v>103</v>
      </c>
      <c r="B55" s="11" t="s">
        <v>36</v>
      </c>
      <c r="C55" s="10" t="s">
        <v>60</v>
      </c>
      <c r="D55" s="10" t="s">
        <v>106</v>
      </c>
      <c r="E55" s="10" t="s">
        <v>1</v>
      </c>
      <c r="F55" s="12">
        <v>4.5454545</v>
      </c>
      <c r="G55" s="12">
        <v>39.473684200000001</v>
      </c>
      <c r="H55" s="13">
        <f t="shared" si="2"/>
        <v>8.684210610842106</v>
      </c>
      <c r="I55" s="10" t="s">
        <v>164</v>
      </c>
      <c r="J55" s="10">
        <v>1</v>
      </c>
      <c r="K55" s="10" t="s">
        <v>139</v>
      </c>
    </row>
    <row r="56" spans="1:11" s="14" customFormat="1" x14ac:dyDescent="0.2">
      <c r="A56" s="10" t="s">
        <v>103</v>
      </c>
      <c r="B56" s="11" t="s">
        <v>38</v>
      </c>
      <c r="C56" s="10" t="s">
        <v>64</v>
      </c>
      <c r="D56" s="10" t="s">
        <v>112</v>
      </c>
      <c r="E56" s="10" t="s">
        <v>1</v>
      </c>
      <c r="F56" s="12">
        <v>49.285714300000002</v>
      </c>
      <c r="G56" s="12">
        <v>42.857142899999999</v>
      </c>
      <c r="H56" s="13">
        <f t="shared" si="2"/>
        <v>0.86956521800882158</v>
      </c>
      <c r="I56" s="10" t="s">
        <v>164</v>
      </c>
      <c r="J56" s="10">
        <v>1</v>
      </c>
      <c r="K56" s="16" t="s">
        <v>140</v>
      </c>
    </row>
    <row r="57" spans="1:11" s="14" customFormat="1" x14ac:dyDescent="0.25">
      <c r="A57" s="10" t="s">
        <v>103</v>
      </c>
      <c r="B57" s="11" t="s">
        <v>39</v>
      </c>
      <c r="C57" s="10" t="s">
        <v>66</v>
      </c>
      <c r="D57" s="10" t="s">
        <v>112</v>
      </c>
      <c r="E57" s="10" t="s">
        <v>1</v>
      </c>
      <c r="F57" s="12">
        <v>35.2941176</v>
      </c>
      <c r="G57" s="12">
        <v>37.5</v>
      </c>
      <c r="H57" s="13">
        <f t="shared" si="2"/>
        <v>1.0625000014166666</v>
      </c>
      <c r="I57" s="10" t="s">
        <v>164</v>
      </c>
      <c r="J57" s="10">
        <v>1</v>
      </c>
      <c r="K57" s="10" t="s">
        <v>139</v>
      </c>
    </row>
    <row r="58" spans="1:11" s="14" customFormat="1" x14ac:dyDescent="0.2">
      <c r="A58" s="10" t="s">
        <v>103</v>
      </c>
      <c r="B58" s="11" t="s">
        <v>37</v>
      </c>
      <c r="C58" s="10" t="s">
        <v>72</v>
      </c>
      <c r="D58" s="10" t="s">
        <v>111</v>
      </c>
      <c r="E58" s="10" t="s">
        <v>1</v>
      </c>
      <c r="F58" s="12">
        <v>24.561403500000001</v>
      </c>
      <c r="G58" s="12">
        <v>39.506172800000002</v>
      </c>
      <c r="H58" s="13">
        <f t="shared" si="2"/>
        <v>1.6084656074315948</v>
      </c>
      <c r="I58" s="10" t="s">
        <v>164</v>
      </c>
      <c r="J58" s="10">
        <v>1</v>
      </c>
      <c r="K58" s="16" t="s">
        <v>140</v>
      </c>
    </row>
    <row r="59" spans="1:11" s="14" customFormat="1" x14ac:dyDescent="0.25">
      <c r="A59" s="10" t="s">
        <v>103</v>
      </c>
      <c r="B59" s="11" t="s">
        <v>2</v>
      </c>
      <c r="C59" s="10" t="s">
        <v>152</v>
      </c>
      <c r="D59" s="10" t="s">
        <v>126</v>
      </c>
      <c r="E59" s="10" t="s">
        <v>3</v>
      </c>
      <c r="F59" s="12">
        <v>36.6666667</v>
      </c>
      <c r="G59" s="12">
        <v>98.076923100000002</v>
      </c>
      <c r="H59" s="13">
        <f t="shared" si="2"/>
        <v>2.674825173022886</v>
      </c>
      <c r="I59" s="3" t="s">
        <v>133</v>
      </c>
      <c r="J59" s="10">
        <v>1</v>
      </c>
      <c r="K59" s="10" t="s">
        <v>138</v>
      </c>
    </row>
    <row r="60" spans="1:11" s="14" customFormat="1" x14ac:dyDescent="0.25">
      <c r="A60" s="10" t="s">
        <v>103</v>
      </c>
      <c r="B60" s="11" t="s">
        <v>7</v>
      </c>
      <c r="C60" s="10" t="s">
        <v>84</v>
      </c>
      <c r="D60" s="10" t="s">
        <v>106</v>
      </c>
      <c r="E60" s="10" t="s">
        <v>1</v>
      </c>
      <c r="F60" s="12">
        <v>50</v>
      </c>
      <c r="G60" s="12">
        <v>96</v>
      </c>
      <c r="H60" s="13">
        <f t="shared" si="2"/>
        <v>1.92</v>
      </c>
      <c r="I60" s="3" t="s">
        <v>133</v>
      </c>
      <c r="J60" s="10">
        <v>1</v>
      </c>
      <c r="K60" s="10" t="s">
        <v>138</v>
      </c>
    </row>
    <row r="61" spans="1:11" s="14" customFormat="1" x14ac:dyDescent="0.2">
      <c r="A61" s="10" t="s">
        <v>104</v>
      </c>
      <c r="B61" s="11" t="s">
        <v>40</v>
      </c>
      <c r="C61" s="10" t="s">
        <v>73</v>
      </c>
      <c r="D61" s="10" t="s">
        <v>115</v>
      </c>
      <c r="E61" s="10" t="s">
        <v>1</v>
      </c>
      <c r="F61" s="12">
        <v>13.2075472</v>
      </c>
      <c r="G61" s="12">
        <v>24.528301899999999</v>
      </c>
      <c r="H61" s="13">
        <f t="shared" si="2"/>
        <v>1.8571428538979591</v>
      </c>
      <c r="I61" s="10" t="s">
        <v>164</v>
      </c>
      <c r="J61" s="10">
        <v>1</v>
      </c>
      <c r="K61" s="16" t="s">
        <v>140</v>
      </c>
    </row>
    <row r="62" spans="1:11" s="14" customFormat="1" x14ac:dyDescent="0.2">
      <c r="A62" s="10" t="s">
        <v>105</v>
      </c>
      <c r="B62" s="11" t="s">
        <v>41</v>
      </c>
      <c r="C62" s="10" t="s">
        <v>55</v>
      </c>
      <c r="D62" s="10" t="s">
        <v>112</v>
      </c>
      <c r="E62" s="10" t="s">
        <v>1</v>
      </c>
      <c r="F62" s="12">
        <v>51.923076899999998</v>
      </c>
      <c r="G62" s="12">
        <v>46.808510599999998</v>
      </c>
      <c r="H62" s="13">
        <f t="shared" si="2"/>
        <v>0.90149724158585065</v>
      </c>
      <c r="I62" s="10" t="s">
        <v>164</v>
      </c>
      <c r="J62" s="10">
        <v>1</v>
      </c>
      <c r="K62" s="16" t="s">
        <v>140</v>
      </c>
    </row>
    <row r="63" spans="1:11" s="14" customFormat="1" x14ac:dyDescent="0.25">
      <c r="A63" s="10" t="s">
        <v>105</v>
      </c>
      <c r="B63" s="11" t="s">
        <v>22</v>
      </c>
      <c r="C63" s="10" t="s">
        <v>157</v>
      </c>
      <c r="D63" s="10" t="s">
        <v>123</v>
      </c>
      <c r="E63" s="10" t="s">
        <v>8</v>
      </c>
      <c r="F63" s="12">
        <v>38.095238100000003</v>
      </c>
      <c r="G63" s="12">
        <v>18.181818199999999</v>
      </c>
      <c r="H63" s="13">
        <f t="shared" si="2"/>
        <v>0.47727272769034085</v>
      </c>
      <c r="I63" s="3" t="s">
        <v>133</v>
      </c>
      <c r="J63" s="10">
        <v>1</v>
      </c>
      <c r="K63" s="10" t="s">
        <v>161</v>
      </c>
    </row>
    <row r="64" spans="1:11" s="14" customFormat="1" x14ac:dyDescent="0.25">
      <c r="A64" s="10"/>
      <c r="B64" s="11"/>
      <c r="C64" s="10"/>
      <c r="D64" s="10"/>
      <c r="E64" s="10"/>
      <c r="F64" s="12"/>
      <c r="G64" s="12"/>
      <c r="H64" s="13"/>
      <c r="I64" s="10"/>
      <c r="J64" s="10"/>
      <c r="K64" s="10"/>
    </row>
    <row r="65" spans="1:11" s="14" customFormat="1" x14ac:dyDescent="0.25">
      <c r="A65" s="17" t="s">
        <v>134</v>
      </c>
      <c r="B65" s="17"/>
      <c r="C65" s="17"/>
      <c r="D65" s="17"/>
      <c r="E65" s="17"/>
      <c r="F65" s="17"/>
      <c r="G65" s="17"/>
      <c r="H65" s="17"/>
      <c r="I65" s="17"/>
      <c r="J65" s="17"/>
      <c r="K65" s="10"/>
    </row>
    <row r="66" spans="1:11" s="14" customFormat="1" x14ac:dyDescent="0.25">
      <c r="A66" s="17" t="s">
        <v>165</v>
      </c>
      <c r="B66" s="17"/>
      <c r="C66" s="17"/>
      <c r="D66" s="17"/>
      <c r="E66" s="17"/>
      <c r="F66" s="17"/>
      <c r="G66" s="17"/>
      <c r="H66" s="17"/>
      <c r="I66" s="17"/>
      <c r="J66" s="17"/>
      <c r="K66" s="10"/>
    </row>
    <row r="67" spans="1:11" s="14" customFormat="1" x14ac:dyDescent="0.25">
      <c r="A67" s="17" t="s">
        <v>160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s="14" customFormat="1" x14ac:dyDescent="0.25">
      <c r="A68" s="17" t="s">
        <v>159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spans="1:11" s="14" customForma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s="14" customForma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spans="1:11" s="14" customFormat="1" x14ac:dyDescent="0.25">
      <c r="A71" s="10"/>
      <c r="B71" s="11"/>
      <c r="C71" s="10"/>
      <c r="D71" s="10"/>
      <c r="E71" s="10"/>
      <c r="F71" s="12"/>
      <c r="G71" s="12"/>
      <c r="H71" s="13"/>
      <c r="I71" s="10"/>
      <c r="J71" s="10"/>
      <c r="K71" s="10"/>
    </row>
    <row r="72" spans="1:11" s="14" customFormat="1" x14ac:dyDescent="0.25">
      <c r="A72" s="10"/>
      <c r="B72" s="11"/>
      <c r="C72" s="10"/>
      <c r="D72" s="10"/>
      <c r="E72" s="10"/>
      <c r="F72" s="12"/>
      <c r="G72" s="12"/>
      <c r="H72" s="13"/>
      <c r="I72" s="10"/>
      <c r="J72" s="10"/>
      <c r="K72" s="10"/>
    </row>
    <row r="73" spans="1:11" s="14" customFormat="1" x14ac:dyDescent="0.25">
      <c r="A73" s="10"/>
      <c r="B73" s="11"/>
      <c r="C73" s="10"/>
      <c r="D73" s="10"/>
      <c r="E73" s="10"/>
      <c r="F73" s="12"/>
      <c r="G73" s="12"/>
      <c r="H73" s="13"/>
      <c r="I73" s="10"/>
      <c r="J73" s="10"/>
      <c r="K73" s="10"/>
    </row>
    <row r="74" spans="1:11" s="14" customFormat="1" x14ac:dyDescent="0.25">
      <c r="A74" s="10"/>
      <c r="B74" s="11"/>
      <c r="C74" s="10"/>
      <c r="D74" s="10"/>
      <c r="E74" s="10"/>
      <c r="F74" s="12"/>
      <c r="G74" s="12"/>
      <c r="H74" s="13"/>
      <c r="I74" s="10"/>
      <c r="J74" s="10"/>
      <c r="K74" s="10"/>
    </row>
    <row r="75" spans="1:11" s="14" customFormat="1" x14ac:dyDescent="0.25">
      <c r="A75" s="10"/>
      <c r="B75" s="11"/>
      <c r="C75" s="10"/>
      <c r="D75" s="10"/>
      <c r="E75" s="10"/>
      <c r="F75" s="12"/>
      <c r="G75" s="12"/>
      <c r="H75" s="13"/>
      <c r="I75" s="10"/>
      <c r="J75" s="10"/>
      <c r="K75" s="10"/>
    </row>
    <row r="76" spans="1:11" s="14" customFormat="1" x14ac:dyDescent="0.25">
      <c r="A76" s="10"/>
      <c r="B76" s="11"/>
      <c r="C76" s="10"/>
      <c r="D76" s="10"/>
      <c r="E76" s="10"/>
      <c r="F76" s="12"/>
      <c r="G76" s="12"/>
      <c r="H76" s="13"/>
      <c r="I76" s="10"/>
      <c r="J76" s="10"/>
      <c r="K76" s="10"/>
    </row>
    <row r="77" spans="1:11" s="14" customFormat="1" x14ac:dyDescent="0.25">
      <c r="A77" s="10"/>
      <c r="B77" s="11"/>
      <c r="C77" s="10"/>
      <c r="D77" s="10"/>
      <c r="E77" s="10"/>
      <c r="F77" s="12"/>
      <c r="G77" s="12"/>
      <c r="H77" s="13"/>
      <c r="I77" s="10"/>
      <c r="J77" s="10"/>
      <c r="K77" s="10"/>
    </row>
    <row r="78" spans="1:11" s="14" customFormat="1" x14ac:dyDescent="0.25">
      <c r="A78" s="10"/>
      <c r="B78" s="11"/>
      <c r="C78" s="10"/>
      <c r="D78" s="10"/>
      <c r="E78" s="10"/>
      <c r="F78" s="12"/>
      <c r="G78" s="12"/>
      <c r="H78" s="13"/>
      <c r="I78" s="10"/>
      <c r="J78" s="10"/>
      <c r="K78" s="10"/>
    </row>
    <row r="79" spans="1:11" s="14" customFormat="1" x14ac:dyDescent="0.25">
      <c r="A79" s="10"/>
      <c r="B79" s="11"/>
      <c r="C79" s="10"/>
      <c r="D79" s="10"/>
      <c r="E79" s="10"/>
      <c r="F79" s="12"/>
      <c r="G79" s="12"/>
      <c r="H79" s="13"/>
      <c r="I79" s="10"/>
      <c r="J79" s="10"/>
      <c r="K79" s="10"/>
    </row>
    <row r="80" spans="1:11" s="14" customFormat="1" x14ac:dyDescent="0.25">
      <c r="A80" s="10"/>
      <c r="B80" s="11"/>
      <c r="C80" s="10"/>
      <c r="D80" s="10"/>
      <c r="E80" s="10"/>
      <c r="F80" s="12"/>
      <c r="G80" s="12"/>
      <c r="H80" s="13"/>
      <c r="I80" s="10"/>
      <c r="J80" s="10"/>
      <c r="K80" s="10"/>
    </row>
    <row r="81" spans="1:11" s="14" customFormat="1" x14ac:dyDescent="0.25">
      <c r="A81" s="10"/>
      <c r="B81" s="11"/>
      <c r="C81" s="10"/>
      <c r="D81" s="10"/>
      <c r="E81" s="10"/>
      <c r="F81" s="12"/>
      <c r="G81" s="12"/>
      <c r="H81" s="13"/>
      <c r="I81" s="10"/>
      <c r="J81" s="10"/>
      <c r="K81" s="10"/>
    </row>
    <row r="82" spans="1:11" s="14" customFormat="1" x14ac:dyDescent="0.25">
      <c r="A82" s="10"/>
      <c r="B82" s="11"/>
      <c r="C82" s="10"/>
      <c r="D82" s="10"/>
      <c r="E82" s="10"/>
      <c r="F82" s="12"/>
      <c r="G82" s="12"/>
      <c r="H82" s="13"/>
      <c r="I82" s="10"/>
      <c r="J82" s="10"/>
      <c r="K82" s="10"/>
    </row>
    <row r="83" spans="1:11" s="14" customFormat="1" x14ac:dyDescent="0.25">
      <c r="A83" s="10"/>
      <c r="B83" s="11"/>
      <c r="C83" s="10"/>
      <c r="D83" s="10"/>
      <c r="E83" s="10"/>
      <c r="F83" s="12"/>
      <c r="G83" s="12"/>
      <c r="H83" s="13"/>
      <c r="I83" s="10"/>
      <c r="J83" s="10"/>
      <c r="K83" s="10"/>
    </row>
    <row r="84" spans="1:11" s="14" customFormat="1" x14ac:dyDescent="0.25">
      <c r="A84" s="10"/>
      <c r="B84" s="11"/>
      <c r="C84" s="10"/>
      <c r="D84" s="10"/>
      <c r="E84" s="10"/>
      <c r="F84" s="12"/>
      <c r="G84" s="12"/>
      <c r="H84" s="13"/>
      <c r="I84" s="10"/>
      <c r="J84" s="10"/>
      <c r="K84" s="10"/>
    </row>
    <row r="85" spans="1:11" s="14" customFormat="1" x14ac:dyDescent="0.25">
      <c r="A85" s="10"/>
      <c r="B85" s="11"/>
      <c r="C85" s="10"/>
      <c r="D85" s="10"/>
      <c r="E85" s="10"/>
      <c r="F85" s="12"/>
      <c r="G85" s="12"/>
      <c r="H85" s="13"/>
      <c r="I85" s="10"/>
      <c r="J85" s="10"/>
      <c r="K85" s="10"/>
    </row>
    <row r="86" spans="1:11" s="14" customFormat="1" x14ac:dyDescent="0.25">
      <c r="A86" s="10"/>
      <c r="B86" s="11"/>
      <c r="C86" s="10"/>
      <c r="D86" s="10"/>
      <c r="E86" s="10"/>
      <c r="F86" s="12"/>
      <c r="G86" s="12"/>
      <c r="H86" s="13"/>
      <c r="I86" s="10"/>
      <c r="J86" s="10"/>
      <c r="K86" s="10"/>
    </row>
    <row r="87" spans="1:11" s="14" customFormat="1" x14ac:dyDescent="0.25">
      <c r="A87" s="10"/>
      <c r="B87" s="11"/>
      <c r="C87" s="10"/>
      <c r="D87" s="10"/>
      <c r="E87" s="10"/>
      <c r="F87" s="12"/>
      <c r="G87" s="12"/>
      <c r="H87" s="13"/>
      <c r="I87" s="10"/>
      <c r="J87" s="10"/>
      <c r="K87" s="10"/>
    </row>
    <row r="88" spans="1:11" s="14" customFormat="1" x14ac:dyDescent="0.25">
      <c r="A88" s="10"/>
      <c r="B88" s="11"/>
      <c r="C88" s="10"/>
      <c r="D88" s="10"/>
      <c r="E88" s="10"/>
      <c r="F88" s="12"/>
      <c r="G88" s="12"/>
      <c r="H88" s="13"/>
      <c r="I88" s="10"/>
      <c r="J88" s="10"/>
      <c r="K88" s="10"/>
    </row>
    <row r="89" spans="1:11" s="14" customFormat="1" x14ac:dyDescent="0.25">
      <c r="A89" s="10"/>
      <c r="B89" s="11"/>
      <c r="C89" s="10"/>
      <c r="D89" s="10"/>
      <c r="E89" s="10"/>
      <c r="F89" s="12"/>
      <c r="G89" s="12"/>
      <c r="H89" s="13"/>
      <c r="I89" s="10"/>
      <c r="J89" s="10"/>
      <c r="K89" s="10"/>
    </row>
    <row r="90" spans="1:11" s="14" customFormat="1" x14ac:dyDescent="0.25">
      <c r="A90" s="10"/>
      <c r="B90" s="11"/>
      <c r="C90" s="10"/>
      <c r="D90" s="10"/>
      <c r="E90" s="10"/>
      <c r="F90" s="12"/>
      <c r="G90" s="12"/>
      <c r="H90" s="13"/>
      <c r="I90" s="10"/>
      <c r="J90" s="10"/>
      <c r="K90" s="10"/>
    </row>
    <row r="91" spans="1:11" s="14" customFormat="1" x14ac:dyDescent="0.25">
      <c r="A91" s="10"/>
      <c r="B91" s="11"/>
      <c r="C91" s="10"/>
      <c r="D91" s="10"/>
      <c r="E91" s="10"/>
      <c r="F91" s="12"/>
      <c r="G91" s="12"/>
      <c r="H91" s="13"/>
      <c r="I91" s="10"/>
      <c r="J91" s="10"/>
      <c r="K91" s="10"/>
    </row>
    <row r="92" spans="1:11" s="14" customFormat="1" x14ac:dyDescent="0.25">
      <c r="A92" s="10"/>
      <c r="B92" s="11"/>
      <c r="C92" s="10"/>
      <c r="D92" s="10"/>
      <c r="E92" s="10"/>
      <c r="F92" s="12"/>
      <c r="G92" s="12"/>
      <c r="H92" s="13"/>
      <c r="I92" s="10"/>
      <c r="J92" s="10"/>
      <c r="K92" s="10"/>
    </row>
    <row r="93" spans="1:11" s="14" customFormat="1" x14ac:dyDescent="0.25">
      <c r="A93" s="10"/>
      <c r="B93" s="11"/>
      <c r="C93" s="10"/>
      <c r="D93" s="10"/>
      <c r="E93" s="10"/>
      <c r="F93" s="12"/>
      <c r="G93" s="12"/>
      <c r="H93" s="13"/>
      <c r="I93" s="10"/>
      <c r="J93" s="10"/>
      <c r="K93" s="10"/>
    </row>
    <row r="94" spans="1:11" s="14" customFormat="1" x14ac:dyDescent="0.25">
      <c r="A94" s="10"/>
      <c r="B94" s="11"/>
      <c r="C94" s="10"/>
      <c r="D94" s="10"/>
      <c r="E94" s="10"/>
      <c r="F94" s="12"/>
      <c r="G94" s="12"/>
      <c r="H94" s="13"/>
      <c r="I94" s="10"/>
      <c r="J94" s="10"/>
      <c r="K94" s="10"/>
    </row>
    <row r="95" spans="1:11" s="14" customFormat="1" x14ac:dyDescent="0.25">
      <c r="A95" s="10"/>
      <c r="B95" s="11"/>
      <c r="C95" s="10"/>
      <c r="D95" s="10"/>
      <c r="E95" s="10"/>
      <c r="F95" s="12"/>
      <c r="G95" s="12"/>
      <c r="H95" s="13"/>
      <c r="I95" s="10"/>
      <c r="J95" s="10"/>
      <c r="K95" s="10"/>
    </row>
    <row r="96" spans="1:11" s="14" customFormat="1" x14ac:dyDescent="0.25">
      <c r="A96" s="10"/>
      <c r="B96" s="11"/>
      <c r="C96" s="10"/>
      <c r="D96" s="10"/>
      <c r="E96" s="10"/>
      <c r="F96" s="12"/>
      <c r="G96" s="12"/>
      <c r="H96" s="13"/>
      <c r="I96" s="10"/>
      <c r="J96" s="10"/>
      <c r="K96" s="10"/>
    </row>
    <row r="97" spans="1:11" s="14" customFormat="1" x14ac:dyDescent="0.25">
      <c r="A97" s="10"/>
      <c r="B97" s="11"/>
      <c r="C97" s="10"/>
      <c r="D97" s="10"/>
      <c r="E97" s="10"/>
      <c r="F97" s="12"/>
      <c r="G97" s="12"/>
      <c r="H97" s="13"/>
      <c r="I97" s="10"/>
      <c r="J97" s="10"/>
      <c r="K97" s="10"/>
    </row>
    <row r="98" spans="1:11" s="14" customFormat="1" x14ac:dyDescent="0.25">
      <c r="A98" s="10"/>
      <c r="B98" s="11"/>
      <c r="C98" s="10"/>
      <c r="D98" s="10"/>
      <c r="E98" s="10"/>
      <c r="F98" s="12"/>
      <c r="G98" s="12"/>
      <c r="H98" s="13"/>
      <c r="I98" s="10"/>
      <c r="J98" s="10"/>
      <c r="K98" s="10"/>
    </row>
    <row r="99" spans="1:11" s="14" customFormat="1" x14ac:dyDescent="0.25">
      <c r="A99" s="10"/>
      <c r="B99" s="11"/>
      <c r="C99" s="10"/>
      <c r="D99" s="10"/>
      <c r="E99" s="10"/>
      <c r="F99" s="12"/>
      <c r="G99" s="12"/>
      <c r="H99" s="13"/>
      <c r="I99" s="10"/>
      <c r="J99" s="10"/>
      <c r="K99" s="10"/>
    </row>
    <row r="100" spans="1:11" s="14" customFormat="1" x14ac:dyDescent="0.25">
      <c r="A100" s="10"/>
      <c r="B100" s="11"/>
      <c r="C100" s="10"/>
      <c r="D100" s="10"/>
      <c r="E100" s="10"/>
      <c r="F100" s="12"/>
      <c r="G100" s="12"/>
      <c r="H100" s="13"/>
      <c r="I100" s="10"/>
      <c r="J100" s="10"/>
      <c r="K100" s="10"/>
    </row>
    <row r="101" spans="1:11" s="14" customFormat="1" x14ac:dyDescent="0.25">
      <c r="A101" s="10"/>
      <c r="B101" s="11"/>
      <c r="C101" s="10"/>
      <c r="D101" s="10"/>
      <c r="E101" s="10"/>
      <c r="F101" s="12"/>
      <c r="G101" s="12"/>
      <c r="H101" s="13"/>
      <c r="I101" s="10"/>
      <c r="J101" s="10"/>
      <c r="K101" s="10"/>
    </row>
    <row r="102" spans="1:11" s="14" customFormat="1" x14ac:dyDescent="0.25">
      <c r="A102" s="10"/>
      <c r="B102" s="11"/>
      <c r="C102" s="10"/>
      <c r="D102" s="10"/>
      <c r="E102" s="10"/>
      <c r="F102" s="12"/>
      <c r="G102" s="12"/>
      <c r="H102" s="13"/>
      <c r="I102" s="10"/>
      <c r="J102" s="10"/>
      <c r="K102" s="10"/>
    </row>
    <row r="103" spans="1:11" s="14" customFormat="1" x14ac:dyDescent="0.25">
      <c r="A103" s="10"/>
      <c r="B103" s="11"/>
      <c r="C103" s="10"/>
      <c r="D103" s="10"/>
      <c r="E103" s="10"/>
      <c r="F103" s="12"/>
      <c r="G103" s="12"/>
      <c r="H103" s="13"/>
      <c r="I103" s="10"/>
      <c r="J103" s="10"/>
      <c r="K103" s="10"/>
    </row>
    <row r="104" spans="1:11" s="14" customFormat="1" x14ac:dyDescent="0.25">
      <c r="A104" s="10"/>
      <c r="B104" s="11"/>
      <c r="C104" s="10"/>
      <c r="D104" s="10"/>
      <c r="E104" s="10"/>
      <c r="F104" s="12"/>
      <c r="G104" s="12"/>
      <c r="H104" s="13"/>
      <c r="I104" s="10"/>
      <c r="J104" s="10"/>
      <c r="K104" s="10"/>
    </row>
    <row r="105" spans="1:11" s="14" customFormat="1" x14ac:dyDescent="0.25">
      <c r="A105" s="10"/>
      <c r="B105" s="11"/>
      <c r="C105" s="10"/>
      <c r="D105" s="10"/>
      <c r="E105" s="10"/>
      <c r="F105" s="12"/>
      <c r="G105" s="12"/>
      <c r="H105" s="13"/>
      <c r="I105" s="10"/>
      <c r="J105" s="10"/>
      <c r="K105" s="10"/>
    </row>
    <row r="106" spans="1:11" s="14" customFormat="1" x14ac:dyDescent="0.25">
      <c r="A106" s="10"/>
      <c r="B106" s="11"/>
      <c r="C106" s="10"/>
      <c r="D106" s="10"/>
      <c r="E106" s="10"/>
      <c r="F106" s="12"/>
      <c r="G106" s="12"/>
      <c r="H106" s="13"/>
      <c r="I106" s="10"/>
      <c r="J106" s="10"/>
      <c r="K106" s="10"/>
    </row>
    <row r="107" spans="1:11" s="14" customFormat="1" x14ac:dyDescent="0.25">
      <c r="A107" s="10"/>
      <c r="B107" s="11"/>
      <c r="C107" s="10"/>
      <c r="D107" s="10"/>
      <c r="E107" s="10"/>
      <c r="F107" s="12"/>
      <c r="G107" s="12"/>
      <c r="H107" s="13"/>
      <c r="I107" s="10"/>
      <c r="J107" s="10"/>
      <c r="K107" s="10"/>
    </row>
    <row r="108" spans="1:11" s="14" customFormat="1" x14ac:dyDescent="0.25">
      <c r="A108" s="10"/>
      <c r="B108" s="11"/>
      <c r="C108" s="10"/>
      <c r="D108" s="10"/>
      <c r="E108" s="10"/>
      <c r="F108" s="12"/>
      <c r="G108" s="12"/>
      <c r="H108" s="13"/>
      <c r="I108" s="10"/>
      <c r="J108" s="10"/>
      <c r="K108" s="10"/>
    </row>
    <row r="109" spans="1:11" s="14" customFormat="1" x14ac:dyDescent="0.25">
      <c r="A109" s="10"/>
      <c r="B109" s="11"/>
      <c r="C109" s="10"/>
      <c r="D109" s="10"/>
      <c r="E109" s="10"/>
      <c r="F109" s="12"/>
      <c r="G109" s="12"/>
      <c r="H109" s="13"/>
      <c r="I109" s="10"/>
      <c r="J109" s="10"/>
      <c r="K109" s="10"/>
    </row>
    <row r="110" spans="1:11" s="14" customFormat="1" x14ac:dyDescent="0.25">
      <c r="A110" s="10"/>
      <c r="B110" s="11"/>
      <c r="C110" s="10"/>
      <c r="D110" s="10"/>
      <c r="E110" s="10"/>
      <c r="F110" s="12"/>
      <c r="G110" s="12"/>
      <c r="H110" s="13"/>
      <c r="I110" s="10"/>
      <c r="J110" s="10"/>
      <c r="K110" s="10"/>
    </row>
    <row r="111" spans="1:11" s="14" customFormat="1" x14ac:dyDescent="0.25">
      <c r="A111" s="10"/>
      <c r="B111" s="11"/>
      <c r="C111" s="10"/>
      <c r="D111" s="10"/>
      <c r="E111" s="10"/>
      <c r="F111" s="12"/>
      <c r="G111" s="12"/>
      <c r="H111" s="13"/>
      <c r="I111" s="10"/>
      <c r="J111" s="10"/>
      <c r="K111" s="10"/>
    </row>
    <row r="112" spans="1:11" s="14" customFormat="1" x14ac:dyDescent="0.25">
      <c r="A112" s="10"/>
      <c r="B112" s="11"/>
      <c r="C112" s="10"/>
      <c r="D112" s="10"/>
      <c r="E112" s="10"/>
      <c r="F112" s="12"/>
      <c r="G112" s="12"/>
      <c r="H112" s="13"/>
      <c r="I112" s="10"/>
      <c r="J112" s="10"/>
      <c r="K112" s="10"/>
    </row>
    <row r="113" spans="1:11" s="14" customFormat="1" x14ac:dyDescent="0.25">
      <c r="A113" s="10"/>
      <c r="B113" s="11"/>
      <c r="C113" s="10"/>
      <c r="D113" s="10"/>
      <c r="E113" s="10"/>
      <c r="F113" s="12"/>
      <c r="G113" s="12"/>
      <c r="H113" s="13"/>
      <c r="I113" s="10"/>
      <c r="J113" s="10"/>
      <c r="K113" s="10"/>
    </row>
    <row r="114" spans="1:11" s="14" customFormat="1" x14ac:dyDescent="0.25">
      <c r="A114" s="10"/>
      <c r="B114" s="11"/>
      <c r="C114" s="10"/>
      <c r="D114" s="10"/>
      <c r="E114" s="10"/>
      <c r="F114" s="12"/>
      <c r="G114" s="12"/>
      <c r="H114" s="13"/>
      <c r="I114" s="10"/>
      <c r="J114" s="10"/>
      <c r="K114" s="10"/>
    </row>
    <row r="115" spans="1:11" s="14" customFormat="1" x14ac:dyDescent="0.25">
      <c r="A115" s="10"/>
      <c r="B115" s="11"/>
      <c r="C115" s="10"/>
      <c r="D115" s="10"/>
      <c r="E115" s="10"/>
      <c r="F115" s="12"/>
      <c r="G115" s="12"/>
      <c r="H115" s="13"/>
      <c r="I115" s="10"/>
      <c r="J115" s="10"/>
      <c r="K115" s="10"/>
    </row>
    <row r="116" spans="1:11" s="14" customFormat="1" x14ac:dyDescent="0.25">
      <c r="A116" s="10"/>
      <c r="B116" s="11"/>
      <c r="C116" s="10"/>
      <c r="D116" s="10"/>
      <c r="E116" s="10"/>
      <c r="F116" s="12"/>
      <c r="G116" s="12"/>
      <c r="H116" s="13"/>
      <c r="I116" s="10"/>
      <c r="J116" s="10"/>
      <c r="K116" s="10"/>
    </row>
    <row r="117" spans="1:11" s="14" customFormat="1" x14ac:dyDescent="0.25">
      <c r="A117" s="10"/>
      <c r="B117" s="11"/>
      <c r="C117" s="10"/>
      <c r="D117" s="10"/>
      <c r="E117" s="10"/>
      <c r="F117" s="12"/>
      <c r="G117" s="12"/>
      <c r="H117" s="13"/>
      <c r="I117" s="10"/>
      <c r="J117" s="10"/>
      <c r="K117" s="10"/>
    </row>
    <row r="118" spans="1:11" s="14" customFormat="1" x14ac:dyDescent="0.25">
      <c r="A118" s="10"/>
      <c r="B118" s="11"/>
      <c r="C118" s="10"/>
      <c r="D118" s="10"/>
      <c r="E118" s="10"/>
      <c r="F118" s="12"/>
      <c r="G118" s="12"/>
      <c r="H118" s="13"/>
      <c r="I118" s="10"/>
      <c r="J118" s="10"/>
      <c r="K118" s="10"/>
    </row>
    <row r="119" spans="1:11" s="14" customFormat="1" x14ac:dyDescent="0.25">
      <c r="A119" s="10"/>
      <c r="B119" s="11"/>
      <c r="C119" s="10"/>
      <c r="D119" s="10"/>
      <c r="E119" s="10"/>
      <c r="F119" s="12"/>
      <c r="G119" s="12"/>
      <c r="H119" s="13"/>
      <c r="I119" s="10"/>
      <c r="J119" s="10"/>
      <c r="K119" s="10"/>
    </row>
    <row r="120" spans="1:11" s="14" customFormat="1" x14ac:dyDescent="0.25">
      <c r="A120" s="10"/>
      <c r="B120" s="11"/>
      <c r="C120" s="10"/>
      <c r="D120" s="10"/>
      <c r="E120" s="10"/>
      <c r="F120" s="12"/>
      <c r="G120" s="12"/>
      <c r="H120" s="13"/>
      <c r="I120" s="10"/>
      <c r="J120" s="10"/>
      <c r="K120" s="10"/>
    </row>
    <row r="121" spans="1:11" s="14" customFormat="1" x14ac:dyDescent="0.25">
      <c r="A121" s="10"/>
      <c r="B121" s="11"/>
      <c r="C121" s="10"/>
      <c r="D121" s="10"/>
      <c r="E121" s="10"/>
      <c r="F121" s="12"/>
      <c r="G121" s="12"/>
      <c r="H121" s="13"/>
      <c r="I121" s="10"/>
      <c r="J121" s="10"/>
      <c r="K121" s="10"/>
    </row>
    <row r="122" spans="1:11" s="14" customFormat="1" x14ac:dyDescent="0.25">
      <c r="A122" s="10"/>
      <c r="B122" s="11"/>
      <c r="C122" s="10"/>
      <c r="D122" s="10"/>
      <c r="E122" s="10"/>
      <c r="F122" s="12"/>
      <c r="G122" s="12"/>
      <c r="H122" s="13"/>
      <c r="I122" s="10"/>
      <c r="J122" s="10"/>
      <c r="K122" s="10"/>
    </row>
    <row r="123" spans="1:11" s="14" customFormat="1" x14ac:dyDescent="0.25">
      <c r="A123" s="10"/>
      <c r="B123" s="11"/>
      <c r="C123" s="10"/>
      <c r="D123" s="10"/>
      <c r="E123" s="10"/>
      <c r="F123" s="12"/>
      <c r="G123" s="12"/>
      <c r="H123" s="13"/>
      <c r="I123" s="10"/>
      <c r="J123" s="10"/>
      <c r="K123" s="10"/>
    </row>
    <row r="124" spans="1:11" s="14" customFormat="1" x14ac:dyDescent="0.25">
      <c r="A124" s="10"/>
      <c r="B124" s="11"/>
      <c r="C124" s="10"/>
      <c r="D124" s="10"/>
      <c r="E124" s="10"/>
      <c r="F124" s="12"/>
      <c r="G124" s="12"/>
      <c r="H124" s="13"/>
      <c r="I124" s="10"/>
      <c r="J124" s="10"/>
      <c r="K124" s="10"/>
    </row>
    <row r="125" spans="1:11" s="14" customFormat="1" x14ac:dyDescent="0.25">
      <c r="A125" s="10"/>
      <c r="B125" s="11"/>
      <c r="C125" s="10"/>
      <c r="D125" s="10"/>
      <c r="E125" s="10"/>
      <c r="F125" s="12"/>
      <c r="G125" s="12"/>
      <c r="H125" s="13"/>
      <c r="I125" s="10"/>
      <c r="J125" s="10"/>
      <c r="K125" s="10"/>
    </row>
    <row r="126" spans="1:11" s="14" customFormat="1" x14ac:dyDescent="0.25">
      <c r="A126" s="10"/>
      <c r="B126" s="11"/>
      <c r="C126" s="10"/>
      <c r="D126" s="10"/>
      <c r="E126" s="10"/>
      <c r="F126" s="12"/>
      <c r="G126" s="12"/>
      <c r="H126" s="13"/>
      <c r="I126" s="10"/>
      <c r="J126" s="10"/>
      <c r="K126" s="10"/>
    </row>
    <row r="127" spans="1:11" s="14" customFormat="1" x14ac:dyDescent="0.25">
      <c r="A127" s="10"/>
      <c r="B127" s="11"/>
      <c r="C127" s="10"/>
      <c r="D127" s="10"/>
      <c r="E127" s="10"/>
      <c r="F127" s="12"/>
      <c r="G127" s="12"/>
      <c r="H127" s="13"/>
      <c r="I127" s="10"/>
      <c r="J127" s="10"/>
      <c r="K127" s="10"/>
    </row>
    <row r="128" spans="1:11" s="14" customFormat="1" x14ac:dyDescent="0.25">
      <c r="A128" s="10"/>
      <c r="B128" s="11"/>
      <c r="C128" s="10"/>
      <c r="D128" s="10"/>
      <c r="E128" s="10"/>
      <c r="F128" s="12"/>
      <c r="G128" s="12"/>
      <c r="H128" s="13"/>
      <c r="I128" s="10"/>
      <c r="J128" s="10"/>
      <c r="K128" s="10"/>
    </row>
    <row r="129" spans="1:11" s="14" customFormat="1" x14ac:dyDescent="0.25">
      <c r="A129" s="10"/>
      <c r="B129" s="11"/>
      <c r="C129" s="10"/>
      <c r="D129" s="10"/>
      <c r="E129" s="10"/>
      <c r="F129" s="12"/>
      <c r="G129" s="12"/>
      <c r="H129" s="13"/>
      <c r="I129" s="10"/>
      <c r="J129" s="10"/>
      <c r="K129" s="10"/>
    </row>
    <row r="130" spans="1:11" s="14" customFormat="1" x14ac:dyDescent="0.25">
      <c r="A130" s="10"/>
      <c r="B130" s="11"/>
      <c r="C130" s="10"/>
      <c r="D130" s="10"/>
      <c r="E130" s="10"/>
      <c r="F130" s="12"/>
      <c r="G130" s="12"/>
      <c r="H130" s="13"/>
      <c r="I130" s="10"/>
      <c r="J130" s="10"/>
      <c r="K130" s="10"/>
    </row>
    <row r="131" spans="1:11" s="14" customFormat="1" x14ac:dyDescent="0.25">
      <c r="A131" s="10"/>
      <c r="B131" s="11"/>
      <c r="C131" s="10"/>
      <c r="D131" s="10"/>
      <c r="E131" s="10"/>
      <c r="F131" s="12"/>
      <c r="G131" s="12"/>
      <c r="H131" s="13"/>
      <c r="I131" s="10"/>
      <c r="J131" s="10"/>
      <c r="K131" s="10"/>
    </row>
    <row r="132" spans="1:11" s="14" customFormat="1" x14ac:dyDescent="0.25">
      <c r="A132" s="10"/>
      <c r="B132" s="11"/>
      <c r="C132" s="10"/>
      <c r="D132" s="10"/>
      <c r="E132" s="10"/>
      <c r="F132" s="12"/>
      <c r="G132" s="12"/>
      <c r="H132" s="13"/>
      <c r="I132" s="10"/>
      <c r="J132" s="10"/>
      <c r="K132" s="10"/>
    </row>
    <row r="133" spans="1:11" s="14" customFormat="1" x14ac:dyDescent="0.25">
      <c r="A133" s="10"/>
      <c r="B133" s="11"/>
      <c r="C133" s="10"/>
      <c r="D133" s="10"/>
      <c r="E133" s="10"/>
      <c r="F133" s="12"/>
      <c r="G133" s="12"/>
      <c r="H133" s="13"/>
      <c r="I133" s="10"/>
      <c r="J133" s="10"/>
      <c r="K133" s="10"/>
    </row>
    <row r="134" spans="1:11" s="14" customFormat="1" x14ac:dyDescent="0.25">
      <c r="A134" s="10"/>
      <c r="B134" s="11"/>
      <c r="C134" s="10"/>
      <c r="D134" s="10"/>
      <c r="E134" s="10"/>
      <c r="F134" s="12"/>
      <c r="G134" s="12"/>
      <c r="H134" s="13"/>
      <c r="I134" s="10"/>
      <c r="J134" s="10"/>
      <c r="K134" s="10"/>
    </row>
    <row r="135" spans="1:11" s="14" customFormat="1" x14ac:dyDescent="0.25">
      <c r="A135" s="10"/>
      <c r="B135" s="11"/>
      <c r="C135" s="10"/>
      <c r="D135" s="10"/>
      <c r="E135" s="10"/>
      <c r="F135" s="12"/>
      <c r="G135" s="12"/>
      <c r="H135" s="13"/>
      <c r="I135" s="10"/>
      <c r="J135" s="10"/>
      <c r="K135" s="10"/>
    </row>
    <row r="136" spans="1:11" s="14" customFormat="1" x14ac:dyDescent="0.25">
      <c r="A136" s="10"/>
      <c r="B136" s="11"/>
      <c r="C136" s="10"/>
      <c r="D136" s="10"/>
      <c r="E136" s="10"/>
      <c r="F136" s="12"/>
      <c r="G136" s="12"/>
      <c r="H136" s="13"/>
      <c r="I136" s="10"/>
      <c r="J136" s="10"/>
      <c r="K136" s="10"/>
    </row>
    <row r="137" spans="1:11" s="14" customFormat="1" x14ac:dyDescent="0.25">
      <c r="A137" s="10"/>
      <c r="B137" s="11"/>
      <c r="C137" s="10"/>
      <c r="D137" s="10"/>
      <c r="E137" s="10"/>
      <c r="F137" s="12"/>
      <c r="G137" s="12"/>
      <c r="H137" s="13"/>
      <c r="I137" s="10"/>
      <c r="J137" s="10"/>
      <c r="K137" s="10"/>
    </row>
    <row r="138" spans="1:11" s="14" customFormat="1" x14ac:dyDescent="0.25">
      <c r="A138" s="10"/>
      <c r="B138" s="11"/>
      <c r="C138" s="10"/>
      <c r="D138" s="10"/>
      <c r="E138" s="10"/>
      <c r="F138" s="12"/>
      <c r="G138" s="12"/>
      <c r="H138" s="13"/>
      <c r="I138" s="10"/>
      <c r="J138" s="10"/>
      <c r="K138" s="10"/>
    </row>
    <row r="139" spans="1:11" s="14" customFormat="1" x14ac:dyDescent="0.25">
      <c r="A139" s="10"/>
      <c r="B139" s="11"/>
      <c r="C139" s="10"/>
      <c r="D139" s="10"/>
      <c r="E139" s="10"/>
      <c r="F139" s="12"/>
      <c r="G139" s="12"/>
      <c r="H139" s="13"/>
      <c r="I139" s="10"/>
      <c r="J139" s="10"/>
      <c r="K139" s="10"/>
    </row>
    <row r="140" spans="1:11" s="14" customFormat="1" x14ac:dyDescent="0.25">
      <c r="A140" s="10"/>
      <c r="B140" s="11"/>
      <c r="C140" s="10"/>
      <c r="D140" s="10"/>
      <c r="E140" s="10"/>
      <c r="F140" s="12"/>
      <c r="G140" s="12"/>
      <c r="H140" s="13"/>
      <c r="I140" s="10"/>
      <c r="J140" s="10"/>
      <c r="K140" s="10"/>
    </row>
    <row r="141" spans="1:11" s="14" customFormat="1" x14ac:dyDescent="0.25">
      <c r="A141" s="10"/>
      <c r="B141" s="11"/>
      <c r="C141" s="10"/>
      <c r="D141" s="10"/>
      <c r="E141" s="10"/>
      <c r="F141" s="12"/>
      <c r="G141" s="12"/>
      <c r="H141" s="13"/>
      <c r="I141" s="10"/>
      <c r="J141" s="10"/>
      <c r="K141" s="10"/>
    </row>
    <row r="142" spans="1:11" s="14" customFormat="1" x14ac:dyDescent="0.25">
      <c r="A142" s="10"/>
      <c r="B142" s="11"/>
      <c r="C142" s="10"/>
      <c r="D142" s="10"/>
      <c r="E142" s="10"/>
      <c r="F142" s="12"/>
      <c r="G142" s="12"/>
      <c r="H142" s="13"/>
      <c r="I142" s="10"/>
      <c r="J142" s="10"/>
      <c r="K142" s="10"/>
    </row>
    <row r="143" spans="1:11" s="14" customFormat="1" x14ac:dyDescent="0.25">
      <c r="A143" s="10"/>
      <c r="B143" s="11"/>
      <c r="C143" s="10"/>
      <c r="D143" s="10"/>
      <c r="E143" s="10"/>
      <c r="F143" s="12"/>
      <c r="G143" s="12"/>
      <c r="H143" s="13"/>
      <c r="I143" s="10"/>
      <c r="J143" s="10"/>
      <c r="K143" s="10"/>
    </row>
    <row r="144" spans="1:11" s="14" customFormat="1" x14ac:dyDescent="0.25">
      <c r="A144" s="10"/>
      <c r="B144" s="11"/>
      <c r="C144" s="10"/>
      <c r="D144" s="10"/>
      <c r="E144" s="10"/>
      <c r="F144" s="12"/>
      <c r="G144" s="12"/>
      <c r="H144" s="13"/>
      <c r="I144" s="10"/>
      <c r="J144" s="10"/>
      <c r="K144" s="10"/>
    </row>
    <row r="145" spans="1:11" s="14" customFormat="1" x14ac:dyDescent="0.25">
      <c r="A145" s="10"/>
      <c r="B145" s="11"/>
      <c r="C145" s="10"/>
      <c r="D145" s="10"/>
      <c r="E145" s="10"/>
      <c r="F145" s="12"/>
      <c r="G145" s="12"/>
      <c r="H145" s="13"/>
      <c r="I145" s="10"/>
      <c r="J145" s="10"/>
      <c r="K145" s="10"/>
    </row>
    <row r="146" spans="1:11" s="14" customFormat="1" x14ac:dyDescent="0.25">
      <c r="A146" s="10"/>
      <c r="B146" s="11"/>
      <c r="C146" s="10"/>
      <c r="D146" s="10"/>
      <c r="E146" s="10"/>
      <c r="F146" s="12"/>
      <c r="G146" s="12"/>
      <c r="H146" s="13"/>
      <c r="I146" s="10"/>
      <c r="J146" s="10"/>
      <c r="K146" s="10"/>
    </row>
    <row r="147" spans="1:11" s="14" customFormat="1" x14ac:dyDescent="0.25">
      <c r="A147" s="10"/>
      <c r="B147" s="11"/>
      <c r="C147" s="10"/>
      <c r="D147" s="10"/>
      <c r="E147" s="10"/>
      <c r="F147" s="12"/>
      <c r="G147" s="12"/>
      <c r="H147" s="13"/>
      <c r="I147" s="10"/>
      <c r="J147" s="10"/>
      <c r="K147" s="10"/>
    </row>
    <row r="148" spans="1:11" s="14" customFormat="1" x14ac:dyDescent="0.25">
      <c r="A148" s="10"/>
      <c r="B148" s="11"/>
      <c r="C148" s="10"/>
      <c r="D148" s="10"/>
      <c r="E148" s="10"/>
      <c r="F148" s="12"/>
      <c r="G148" s="12"/>
      <c r="H148" s="13"/>
      <c r="I148" s="10"/>
      <c r="J148" s="10"/>
      <c r="K148" s="10"/>
    </row>
    <row r="149" spans="1:11" s="14" customFormat="1" x14ac:dyDescent="0.25">
      <c r="A149" s="10"/>
      <c r="B149" s="11"/>
      <c r="C149" s="10"/>
      <c r="D149" s="10"/>
      <c r="E149" s="10"/>
      <c r="F149" s="12"/>
      <c r="G149" s="12"/>
      <c r="H149" s="13"/>
      <c r="I149" s="10"/>
      <c r="J149" s="10"/>
      <c r="K149" s="10"/>
    </row>
    <row r="150" spans="1:11" s="14" customFormat="1" x14ac:dyDescent="0.25">
      <c r="A150" s="10"/>
      <c r="B150" s="11"/>
      <c r="C150" s="10"/>
      <c r="D150" s="10"/>
      <c r="E150" s="10"/>
      <c r="F150" s="12"/>
      <c r="G150" s="12"/>
      <c r="H150" s="13"/>
      <c r="I150" s="10"/>
      <c r="J150" s="10"/>
      <c r="K150" s="10"/>
    </row>
    <row r="151" spans="1:11" s="14" customFormat="1" x14ac:dyDescent="0.25">
      <c r="A151" s="10"/>
      <c r="B151" s="11"/>
      <c r="C151" s="10"/>
      <c r="D151" s="10"/>
      <c r="E151" s="10"/>
      <c r="F151" s="12"/>
      <c r="G151" s="12"/>
      <c r="H151" s="13"/>
      <c r="I151" s="10"/>
      <c r="J151" s="10"/>
      <c r="K151" s="10"/>
    </row>
    <row r="152" spans="1:11" s="14" customFormat="1" x14ac:dyDescent="0.25">
      <c r="A152" s="10"/>
      <c r="B152" s="11"/>
      <c r="C152" s="10"/>
      <c r="D152" s="10"/>
      <c r="E152" s="10"/>
      <c r="F152" s="12"/>
      <c r="G152" s="12"/>
      <c r="H152" s="13"/>
      <c r="I152" s="10"/>
      <c r="J152" s="10"/>
      <c r="K152" s="10"/>
    </row>
    <row r="153" spans="1:11" s="14" customFormat="1" x14ac:dyDescent="0.25">
      <c r="A153" s="10"/>
      <c r="B153" s="11"/>
      <c r="C153" s="10"/>
      <c r="D153" s="10"/>
      <c r="E153" s="10"/>
      <c r="F153" s="12"/>
      <c r="G153" s="12"/>
      <c r="H153" s="13"/>
      <c r="I153" s="10"/>
      <c r="J153" s="10"/>
      <c r="K153" s="10"/>
    </row>
    <row r="154" spans="1:11" s="14" customFormat="1" x14ac:dyDescent="0.25">
      <c r="A154" s="10"/>
      <c r="B154" s="11"/>
      <c r="C154" s="10"/>
      <c r="D154" s="10"/>
      <c r="E154" s="10"/>
      <c r="F154" s="12"/>
      <c r="G154" s="12"/>
      <c r="H154" s="13"/>
      <c r="I154" s="10"/>
      <c r="J154" s="10"/>
      <c r="K154" s="10"/>
    </row>
    <row r="155" spans="1:11" s="14" customFormat="1" x14ac:dyDescent="0.25">
      <c r="A155" s="10"/>
      <c r="B155" s="11"/>
      <c r="C155" s="10"/>
      <c r="D155" s="10"/>
      <c r="E155" s="10"/>
      <c r="F155" s="12"/>
      <c r="G155" s="12"/>
      <c r="H155" s="13"/>
      <c r="I155" s="10"/>
      <c r="J155" s="10"/>
      <c r="K155" s="10"/>
    </row>
    <row r="156" spans="1:11" s="14" customFormat="1" x14ac:dyDescent="0.25">
      <c r="A156" s="10"/>
      <c r="B156" s="11"/>
      <c r="C156" s="10"/>
      <c r="D156" s="10"/>
      <c r="E156" s="10"/>
      <c r="F156" s="12"/>
      <c r="G156" s="12"/>
      <c r="H156" s="13"/>
      <c r="I156" s="10"/>
      <c r="J156" s="10"/>
      <c r="K156" s="10"/>
    </row>
    <row r="157" spans="1:11" s="14" customFormat="1" x14ac:dyDescent="0.25">
      <c r="A157" s="10"/>
      <c r="B157" s="11"/>
      <c r="C157" s="10"/>
      <c r="D157" s="10"/>
      <c r="E157" s="10"/>
      <c r="F157" s="12"/>
      <c r="G157" s="12"/>
      <c r="H157" s="13"/>
      <c r="I157" s="10"/>
      <c r="J157" s="10"/>
      <c r="K157" s="10"/>
    </row>
    <row r="158" spans="1:11" s="14" customFormat="1" x14ac:dyDescent="0.25">
      <c r="A158" s="10"/>
      <c r="B158" s="11"/>
      <c r="C158" s="10"/>
      <c r="D158" s="10"/>
      <c r="E158" s="10"/>
      <c r="F158" s="12"/>
      <c r="G158" s="12"/>
      <c r="H158" s="13"/>
      <c r="I158" s="10"/>
      <c r="J158" s="10"/>
      <c r="K158" s="10"/>
    </row>
    <row r="159" spans="1:11" s="14" customFormat="1" x14ac:dyDescent="0.25">
      <c r="A159" s="10"/>
      <c r="B159" s="11"/>
      <c r="C159" s="10"/>
      <c r="D159" s="10"/>
      <c r="E159" s="10"/>
      <c r="F159" s="12"/>
      <c r="G159" s="12"/>
      <c r="H159" s="13"/>
      <c r="I159" s="10"/>
      <c r="J159" s="10"/>
      <c r="K159" s="10"/>
    </row>
    <row r="160" spans="1:11" s="14" customFormat="1" x14ac:dyDescent="0.25">
      <c r="A160" s="10"/>
      <c r="B160" s="11"/>
      <c r="C160" s="10"/>
      <c r="D160" s="10"/>
      <c r="E160" s="10"/>
      <c r="F160" s="12"/>
      <c r="G160" s="12"/>
      <c r="H160" s="13"/>
      <c r="I160" s="10"/>
      <c r="J160" s="10"/>
      <c r="K160" s="10"/>
    </row>
    <row r="161" spans="1:11" s="14" customFormat="1" x14ac:dyDescent="0.25">
      <c r="A161" s="10"/>
      <c r="B161" s="11"/>
      <c r="C161" s="10"/>
      <c r="D161" s="10"/>
      <c r="E161" s="10"/>
      <c r="F161" s="12"/>
      <c r="G161" s="12"/>
      <c r="H161" s="13"/>
      <c r="I161" s="10"/>
      <c r="J161" s="10"/>
      <c r="K161" s="10"/>
    </row>
    <row r="162" spans="1:11" s="14" customFormat="1" x14ac:dyDescent="0.25">
      <c r="A162" s="10"/>
      <c r="B162" s="11"/>
      <c r="C162" s="10"/>
      <c r="D162" s="10"/>
      <c r="E162" s="10"/>
      <c r="F162" s="12"/>
      <c r="G162" s="12"/>
      <c r="H162" s="13"/>
      <c r="I162" s="10"/>
      <c r="J162" s="10"/>
      <c r="K162" s="10"/>
    </row>
    <row r="163" spans="1:11" s="14" customFormat="1" x14ac:dyDescent="0.25">
      <c r="A163" s="10"/>
      <c r="B163" s="11"/>
      <c r="C163" s="10"/>
      <c r="D163" s="10"/>
      <c r="E163" s="10"/>
      <c r="F163" s="12"/>
      <c r="G163" s="12"/>
      <c r="H163" s="13"/>
      <c r="I163" s="10"/>
      <c r="J163" s="10"/>
      <c r="K163" s="10"/>
    </row>
    <row r="164" spans="1:11" s="14" customFormat="1" x14ac:dyDescent="0.25">
      <c r="A164" s="10"/>
      <c r="B164" s="11"/>
      <c r="C164" s="10"/>
      <c r="D164" s="10"/>
      <c r="E164" s="10"/>
      <c r="F164" s="12"/>
      <c r="G164" s="12"/>
      <c r="H164" s="13"/>
      <c r="I164" s="10"/>
      <c r="J164" s="10"/>
      <c r="K164" s="10"/>
    </row>
    <row r="165" spans="1:11" s="14" customFormat="1" x14ac:dyDescent="0.25">
      <c r="A165" s="10"/>
      <c r="B165" s="11"/>
      <c r="C165" s="10"/>
      <c r="D165" s="10"/>
      <c r="E165" s="10"/>
      <c r="F165" s="12"/>
      <c r="G165" s="12"/>
      <c r="H165" s="13"/>
      <c r="I165" s="10"/>
      <c r="J165" s="10"/>
      <c r="K165" s="10"/>
    </row>
    <row r="166" spans="1:11" s="14" customFormat="1" x14ac:dyDescent="0.25">
      <c r="A166" s="10"/>
      <c r="B166" s="11"/>
      <c r="C166" s="10"/>
      <c r="D166" s="10"/>
      <c r="E166" s="10"/>
      <c r="F166" s="12"/>
      <c r="G166" s="12"/>
      <c r="H166" s="13"/>
      <c r="I166" s="10"/>
      <c r="J166" s="10"/>
      <c r="K166" s="10"/>
    </row>
    <row r="167" spans="1:11" s="14" customFormat="1" x14ac:dyDescent="0.25">
      <c r="A167" s="10"/>
      <c r="B167" s="11"/>
      <c r="C167" s="10"/>
      <c r="D167" s="10"/>
      <c r="E167" s="10"/>
      <c r="F167" s="12"/>
      <c r="G167" s="12"/>
      <c r="H167" s="13"/>
      <c r="I167" s="10"/>
      <c r="J167" s="10"/>
      <c r="K167" s="10"/>
    </row>
    <row r="168" spans="1:11" s="14" customFormat="1" x14ac:dyDescent="0.25">
      <c r="A168" s="10"/>
      <c r="B168" s="11"/>
      <c r="C168" s="10"/>
      <c r="D168" s="10"/>
      <c r="E168" s="10"/>
      <c r="F168" s="12"/>
      <c r="G168" s="12"/>
      <c r="H168" s="13"/>
      <c r="I168" s="10"/>
      <c r="J168" s="10"/>
      <c r="K168" s="10"/>
    </row>
    <row r="169" spans="1:11" s="14" customFormat="1" x14ac:dyDescent="0.25">
      <c r="A169" s="10"/>
      <c r="B169" s="11"/>
      <c r="C169" s="10"/>
      <c r="D169" s="10"/>
      <c r="E169" s="10"/>
      <c r="F169" s="12"/>
      <c r="G169" s="12"/>
      <c r="H169" s="13"/>
      <c r="I169" s="10"/>
      <c r="J169" s="10"/>
      <c r="K169" s="10"/>
    </row>
    <row r="170" spans="1:11" s="14" customFormat="1" x14ac:dyDescent="0.25">
      <c r="A170" s="10"/>
      <c r="B170" s="11"/>
      <c r="C170" s="10"/>
      <c r="D170" s="10"/>
      <c r="E170" s="10"/>
      <c r="F170" s="12"/>
      <c r="G170" s="12"/>
      <c r="H170" s="13"/>
      <c r="I170" s="10"/>
      <c r="J170" s="10"/>
      <c r="K170" s="10"/>
    </row>
    <row r="171" spans="1:11" s="14" customFormat="1" x14ac:dyDescent="0.25">
      <c r="A171" s="10"/>
      <c r="B171" s="11"/>
      <c r="C171" s="10"/>
      <c r="D171" s="10"/>
      <c r="E171" s="10"/>
      <c r="F171" s="12"/>
      <c r="G171" s="12"/>
      <c r="H171" s="13"/>
      <c r="I171" s="10"/>
      <c r="J171" s="10"/>
      <c r="K171" s="10"/>
    </row>
    <row r="172" spans="1:11" s="14" customFormat="1" x14ac:dyDescent="0.25">
      <c r="A172" s="10"/>
      <c r="B172" s="11"/>
      <c r="C172" s="10"/>
      <c r="D172" s="10"/>
      <c r="E172" s="10"/>
      <c r="F172" s="12"/>
      <c r="G172" s="12"/>
      <c r="H172" s="13"/>
      <c r="I172" s="10"/>
      <c r="J172" s="10"/>
      <c r="K172" s="10"/>
    </row>
    <row r="173" spans="1:11" s="14" customFormat="1" x14ac:dyDescent="0.25">
      <c r="A173" s="10"/>
      <c r="B173" s="11"/>
      <c r="C173" s="10"/>
      <c r="D173" s="10"/>
      <c r="E173" s="10"/>
      <c r="F173" s="12"/>
      <c r="G173" s="12"/>
      <c r="H173" s="13"/>
      <c r="I173" s="10"/>
      <c r="J173" s="10"/>
      <c r="K173" s="10"/>
    </row>
    <row r="174" spans="1:11" s="14" customFormat="1" x14ac:dyDescent="0.25">
      <c r="A174" s="10"/>
      <c r="B174" s="11"/>
      <c r="C174" s="10"/>
      <c r="D174" s="10"/>
      <c r="E174" s="10"/>
      <c r="F174" s="12"/>
      <c r="G174" s="12"/>
      <c r="H174" s="13"/>
      <c r="I174" s="10"/>
      <c r="J174" s="10"/>
      <c r="K174" s="10"/>
    </row>
    <row r="175" spans="1:11" s="14" customFormat="1" x14ac:dyDescent="0.25">
      <c r="A175" s="10"/>
      <c r="B175" s="11"/>
      <c r="C175" s="10"/>
      <c r="D175" s="10"/>
      <c r="E175" s="10"/>
      <c r="F175" s="12"/>
      <c r="G175" s="12"/>
      <c r="H175" s="13"/>
      <c r="I175" s="10"/>
      <c r="J175" s="10"/>
      <c r="K175" s="10"/>
    </row>
    <row r="176" spans="1:11" s="14" customFormat="1" x14ac:dyDescent="0.25">
      <c r="A176" s="10"/>
      <c r="B176" s="11"/>
      <c r="C176" s="10"/>
      <c r="D176" s="10"/>
      <c r="E176" s="10"/>
      <c r="F176" s="12"/>
      <c r="G176" s="12"/>
      <c r="H176" s="13"/>
      <c r="I176" s="10"/>
      <c r="J176" s="10"/>
      <c r="K176" s="10"/>
    </row>
    <row r="177" spans="1:11" s="14" customFormat="1" x14ac:dyDescent="0.25">
      <c r="A177" s="10"/>
      <c r="B177" s="11"/>
      <c r="C177" s="10"/>
      <c r="D177" s="10"/>
      <c r="E177" s="10"/>
      <c r="F177" s="12"/>
      <c r="G177" s="12"/>
      <c r="H177" s="13"/>
      <c r="I177" s="10"/>
      <c r="J177" s="10"/>
      <c r="K177" s="10"/>
    </row>
    <row r="178" spans="1:11" s="14" customFormat="1" x14ac:dyDescent="0.25">
      <c r="A178" s="10"/>
      <c r="B178" s="11"/>
      <c r="C178" s="10"/>
      <c r="D178" s="10"/>
      <c r="E178" s="10"/>
      <c r="F178" s="12"/>
      <c r="G178" s="12"/>
      <c r="H178" s="13"/>
      <c r="I178" s="10"/>
      <c r="J178" s="10"/>
      <c r="K178" s="10"/>
    </row>
    <row r="179" spans="1:11" s="14" customFormat="1" x14ac:dyDescent="0.25">
      <c r="A179" s="10"/>
      <c r="B179" s="11"/>
      <c r="C179" s="10"/>
      <c r="D179" s="10"/>
      <c r="E179" s="10"/>
      <c r="F179" s="12"/>
      <c r="G179" s="12"/>
      <c r="H179" s="13"/>
      <c r="I179" s="10"/>
      <c r="J179" s="10"/>
      <c r="K179" s="10"/>
    </row>
    <row r="180" spans="1:11" s="14" customFormat="1" x14ac:dyDescent="0.25">
      <c r="A180" s="10"/>
      <c r="B180" s="11"/>
      <c r="C180" s="10"/>
      <c r="D180" s="10"/>
      <c r="E180" s="10"/>
      <c r="F180" s="12"/>
      <c r="G180" s="12"/>
      <c r="H180" s="13"/>
      <c r="I180" s="10"/>
      <c r="J180" s="10"/>
      <c r="K180" s="10"/>
    </row>
    <row r="181" spans="1:11" s="14" customFormat="1" x14ac:dyDescent="0.25">
      <c r="A181" s="10"/>
      <c r="B181" s="11"/>
      <c r="C181" s="10"/>
      <c r="D181" s="10"/>
      <c r="E181" s="10"/>
      <c r="F181" s="12"/>
      <c r="G181" s="12"/>
      <c r="H181" s="13"/>
      <c r="I181" s="10"/>
      <c r="J181" s="10"/>
      <c r="K181" s="10"/>
    </row>
    <row r="182" spans="1:11" s="14" customFormat="1" x14ac:dyDescent="0.25">
      <c r="A182" s="10"/>
      <c r="B182" s="11"/>
      <c r="C182" s="10"/>
      <c r="D182" s="10"/>
      <c r="E182" s="10"/>
      <c r="F182" s="12"/>
      <c r="G182" s="12"/>
      <c r="H182" s="13"/>
      <c r="I182" s="10"/>
      <c r="J182" s="10"/>
      <c r="K182" s="10"/>
    </row>
    <row r="183" spans="1:11" s="14" customFormat="1" x14ac:dyDescent="0.25">
      <c r="A183" s="10"/>
      <c r="B183" s="11"/>
      <c r="C183" s="10"/>
      <c r="D183" s="10"/>
      <c r="E183" s="10"/>
      <c r="F183" s="12"/>
      <c r="G183" s="12"/>
      <c r="H183" s="13"/>
      <c r="I183" s="10"/>
      <c r="J183" s="10"/>
      <c r="K183" s="10"/>
    </row>
    <row r="184" spans="1:11" s="14" customFormat="1" x14ac:dyDescent="0.25">
      <c r="A184" s="10"/>
      <c r="B184" s="11"/>
      <c r="C184" s="10"/>
      <c r="D184" s="10"/>
      <c r="E184" s="10"/>
      <c r="F184" s="12"/>
      <c r="G184" s="12"/>
      <c r="H184" s="13"/>
      <c r="I184" s="10"/>
      <c r="J184" s="10"/>
      <c r="K184" s="10"/>
    </row>
    <row r="185" spans="1:11" s="14" customFormat="1" x14ac:dyDescent="0.25">
      <c r="A185" s="10"/>
      <c r="B185" s="11"/>
      <c r="C185" s="10"/>
      <c r="D185" s="10"/>
      <c r="E185" s="10"/>
      <c r="F185" s="12"/>
      <c r="G185" s="12"/>
      <c r="H185" s="13"/>
      <c r="I185" s="10"/>
      <c r="J185" s="10"/>
      <c r="K185" s="10"/>
    </row>
    <row r="186" spans="1:11" s="14" customFormat="1" x14ac:dyDescent="0.25">
      <c r="A186" s="10"/>
      <c r="B186" s="11"/>
      <c r="C186" s="10"/>
      <c r="D186" s="10"/>
      <c r="E186" s="10"/>
      <c r="F186" s="12"/>
      <c r="G186" s="12"/>
      <c r="H186" s="13"/>
      <c r="I186" s="10"/>
      <c r="J186" s="10"/>
      <c r="K186" s="10"/>
    </row>
    <row r="187" spans="1:11" s="14" customFormat="1" x14ac:dyDescent="0.25">
      <c r="A187" s="10"/>
      <c r="B187" s="11"/>
      <c r="C187" s="10"/>
      <c r="D187" s="10"/>
      <c r="E187" s="10"/>
      <c r="F187" s="12"/>
      <c r="G187" s="12"/>
      <c r="H187" s="13"/>
      <c r="I187" s="10"/>
      <c r="J187" s="10"/>
      <c r="K187" s="10"/>
    </row>
    <row r="188" spans="1:11" s="14" customFormat="1" x14ac:dyDescent="0.25">
      <c r="A188" s="10"/>
      <c r="B188" s="11"/>
      <c r="C188" s="10"/>
      <c r="D188" s="10"/>
      <c r="E188" s="10"/>
      <c r="F188" s="12"/>
      <c r="G188" s="12"/>
      <c r="H188" s="13"/>
      <c r="I188" s="10"/>
      <c r="J188" s="10"/>
      <c r="K188" s="10"/>
    </row>
    <row r="189" spans="1:11" s="14" customFormat="1" x14ac:dyDescent="0.25">
      <c r="A189" s="10"/>
      <c r="B189" s="11"/>
      <c r="C189" s="10"/>
      <c r="D189" s="10"/>
      <c r="E189" s="10"/>
      <c r="F189" s="12"/>
      <c r="G189" s="12"/>
      <c r="H189" s="13"/>
      <c r="I189" s="10"/>
      <c r="J189" s="10"/>
      <c r="K189" s="10"/>
    </row>
    <row r="190" spans="1:11" s="14" customFormat="1" x14ac:dyDescent="0.25">
      <c r="A190" s="10"/>
      <c r="B190" s="11"/>
      <c r="C190" s="10"/>
      <c r="D190" s="10"/>
      <c r="E190" s="10"/>
      <c r="F190" s="12"/>
      <c r="G190" s="12"/>
      <c r="H190" s="13"/>
      <c r="I190" s="10"/>
      <c r="J190" s="10"/>
      <c r="K190" s="10"/>
    </row>
    <row r="191" spans="1:11" s="14" customFormat="1" x14ac:dyDescent="0.25">
      <c r="A191" s="10"/>
      <c r="B191" s="11"/>
      <c r="C191" s="10"/>
      <c r="D191" s="10"/>
      <c r="E191" s="10"/>
      <c r="F191" s="12"/>
      <c r="G191" s="12"/>
      <c r="H191" s="13"/>
      <c r="I191" s="10"/>
      <c r="J191" s="10"/>
      <c r="K191" s="10"/>
    </row>
    <row r="192" spans="1:11" s="14" customFormat="1" x14ac:dyDescent="0.25">
      <c r="A192" s="10"/>
      <c r="B192" s="11"/>
      <c r="C192" s="10"/>
      <c r="D192" s="10"/>
      <c r="E192" s="10"/>
      <c r="F192" s="12"/>
      <c r="G192" s="12"/>
      <c r="H192" s="13"/>
      <c r="I192" s="10"/>
      <c r="J192" s="10"/>
      <c r="K192" s="10"/>
    </row>
    <row r="193" spans="1:11" s="14" customFormat="1" x14ac:dyDescent="0.25">
      <c r="A193" s="10"/>
      <c r="B193" s="11"/>
      <c r="C193" s="10"/>
      <c r="D193" s="10"/>
      <c r="E193" s="10"/>
      <c r="F193" s="12"/>
      <c r="G193" s="12"/>
      <c r="H193" s="13"/>
      <c r="I193" s="10"/>
      <c r="J193" s="10"/>
      <c r="K193" s="10"/>
    </row>
    <row r="194" spans="1:11" s="14" customFormat="1" x14ac:dyDescent="0.25">
      <c r="A194" s="10"/>
      <c r="B194" s="11"/>
      <c r="C194" s="10"/>
      <c r="D194" s="10"/>
      <c r="E194" s="10"/>
      <c r="F194" s="12"/>
      <c r="G194" s="12"/>
      <c r="H194" s="13"/>
      <c r="I194" s="10"/>
      <c r="J194" s="10"/>
      <c r="K194" s="10"/>
    </row>
    <row r="195" spans="1:11" s="14" customFormat="1" x14ac:dyDescent="0.25">
      <c r="A195" s="10"/>
      <c r="B195" s="11"/>
      <c r="C195" s="10"/>
      <c r="D195" s="10"/>
      <c r="E195" s="10"/>
      <c r="F195" s="12"/>
      <c r="G195" s="12"/>
      <c r="H195" s="13"/>
      <c r="I195" s="10"/>
      <c r="J195" s="10"/>
      <c r="K195" s="10"/>
    </row>
    <row r="196" spans="1:11" s="14" customFormat="1" x14ac:dyDescent="0.25">
      <c r="A196" s="10"/>
      <c r="B196" s="11"/>
      <c r="C196" s="10"/>
      <c r="D196" s="10"/>
      <c r="E196" s="10"/>
      <c r="F196" s="12"/>
      <c r="G196" s="12"/>
      <c r="H196" s="13"/>
      <c r="I196" s="10"/>
      <c r="J196" s="10"/>
      <c r="K196" s="10"/>
    </row>
    <row r="197" spans="1:11" s="14" customFormat="1" x14ac:dyDescent="0.25">
      <c r="A197" s="10"/>
      <c r="B197" s="11"/>
      <c r="C197" s="10"/>
      <c r="D197" s="10"/>
      <c r="E197" s="10"/>
      <c r="F197" s="12"/>
      <c r="G197" s="12"/>
      <c r="H197" s="13"/>
      <c r="I197" s="10"/>
      <c r="J197" s="10"/>
      <c r="K197" s="10"/>
    </row>
    <row r="198" spans="1:11" s="14" customFormat="1" x14ac:dyDescent="0.25">
      <c r="A198" s="10"/>
      <c r="B198" s="11"/>
      <c r="C198" s="10"/>
      <c r="D198" s="10"/>
      <c r="E198" s="10"/>
      <c r="F198" s="12"/>
      <c r="G198" s="12"/>
      <c r="H198" s="13"/>
      <c r="I198" s="10"/>
      <c r="J198" s="10"/>
      <c r="K198" s="10"/>
    </row>
    <row r="199" spans="1:11" s="14" customFormat="1" x14ac:dyDescent="0.25">
      <c r="A199" s="10"/>
      <c r="B199" s="11"/>
      <c r="C199" s="10"/>
      <c r="D199" s="10"/>
      <c r="E199" s="10"/>
      <c r="F199" s="12"/>
      <c r="G199" s="12"/>
      <c r="H199" s="13"/>
      <c r="I199" s="10"/>
      <c r="J199" s="10"/>
      <c r="K199" s="10"/>
    </row>
    <row r="200" spans="1:11" s="14" customFormat="1" x14ac:dyDescent="0.25">
      <c r="A200" s="10"/>
      <c r="B200" s="11"/>
      <c r="C200" s="10"/>
      <c r="D200" s="10"/>
      <c r="E200" s="10"/>
      <c r="F200" s="12"/>
      <c r="G200" s="12"/>
      <c r="H200" s="13"/>
      <c r="I200" s="10"/>
      <c r="J200" s="10"/>
      <c r="K200" s="10"/>
    </row>
    <row r="201" spans="1:11" s="14" customFormat="1" x14ac:dyDescent="0.25">
      <c r="A201" s="10"/>
      <c r="B201" s="11"/>
      <c r="C201" s="10"/>
      <c r="D201" s="10"/>
      <c r="E201" s="10"/>
      <c r="F201" s="12"/>
      <c r="G201" s="12"/>
      <c r="H201" s="13"/>
      <c r="I201" s="10"/>
      <c r="J201" s="10"/>
      <c r="K201" s="10"/>
    </row>
    <row r="202" spans="1:11" s="14" customFormat="1" x14ac:dyDescent="0.25">
      <c r="A202" s="10"/>
      <c r="B202" s="11"/>
      <c r="C202" s="10"/>
      <c r="D202" s="10"/>
      <c r="E202" s="10"/>
      <c r="F202" s="12"/>
      <c r="G202" s="12"/>
      <c r="H202" s="13"/>
      <c r="I202" s="10"/>
      <c r="J202" s="10"/>
      <c r="K202" s="10"/>
    </row>
    <row r="203" spans="1:11" s="14" customFormat="1" x14ac:dyDescent="0.25">
      <c r="A203" s="10"/>
      <c r="B203" s="11"/>
      <c r="C203" s="10"/>
      <c r="D203" s="10"/>
      <c r="E203" s="10"/>
      <c r="F203" s="12"/>
      <c r="G203" s="12"/>
      <c r="H203" s="13"/>
      <c r="I203" s="10"/>
      <c r="J203" s="10"/>
      <c r="K203" s="10"/>
    </row>
    <row r="204" spans="1:11" s="14" customFormat="1" x14ac:dyDescent="0.25">
      <c r="A204" s="10"/>
      <c r="B204" s="11"/>
      <c r="C204" s="10"/>
      <c r="D204" s="10"/>
      <c r="E204" s="10"/>
      <c r="F204" s="12"/>
      <c r="G204" s="12"/>
      <c r="H204" s="13"/>
      <c r="I204" s="10"/>
      <c r="J204" s="10"/>
      <c r="K204" s="10"/>
    </row>
    <row r="205" spans="1:11" s="14" customFormat="1" x14ac:dyDescent="0.25">
      <c r="A205" s="10"/>
      <c r="B205" s="11"/>
      <c r="C205" s="10"/>
      <c r="D205" s="10"/>
      <c r="E205" s="10"/>
      <c r="F205" s="12"/>
      <c r="G205" s="12"/>
      <c r="H205" s="13"/>
      <c r="I205" s="10"/>
      <c r="J205" s="10"/>
      <c r="K205" s="10"/>
    </row>
    <row r="206" spans="1:11" s="14" customFormat="1" x14ac:dyDescent="0.25">
      <c r="A206" s="10"/>
      <c r="B206" s="11"/>
      <c r="C206" s="10"/>
      <c r="D206" s="10"/>
      <c r="E206" s="10"/>
      <c r="F206" s="12"/>
      <c r="G206" s="12"/>
      <c r="H206" s="13"/>
      <c r="I206" s="10"/>
      <c r="J206" s="10"/>
      <c r="K206" s="10"/>
    </row>
    <row r="207" spans="1:11" s="14" customFormat="1" x14ac:dyDescent="0.25">
      <c r="A207" s="10"/>
      <c r="B207" s="11"/>
      <c r="C207" s="10"/>
      <c r="D207" s="10"/>
      <c r="E207" s="10"/>
      <c r="F207" s="12"/>
      <c r="G207" s="12"/>
      <c r="H207" s="13"/>
      <c r="I207" s="10"/>
      <c r="J207" s="10"/>
      <c r="K207" s="10"/>
    </row>
    <row r="208" spans="1:11" s="14" customFormat="1" x14ac:dyDescent="0.25">
      <c r="A208" s="10"/>
      <c r="B208" s="11"/>
      <c r="C208" s="10"/>
      <c r="D208" s="10"/>
      <c r="E208" s="10"/>
      <c r="F208" s="12"/>
      <c r="G208" s="12"/>
      <c r="H208" s="13"/>
      <c r="I208" s="10"/>
      <c r="J208" s="10"/>
      <c r="K208" s="10"/>
    </row>
    <row r="209" spans="1:11" s="14" customFormat="1" x14ac:dyDescent="0.25">
      <c r="A209" s="10"/>
      <c r="B209" s="11"/>
      <c r="C209" s="10"/>
      <c r="D209" s="10"/>
      <c r="E209" s="10"/>
      <c r="F209" s="12"/>
      <c r="G209" s="12"/>
      <c r="H209" s="13"/>
      <c r="I209" s="10"/>
      <c r="J209" s="10"/>
      <c r="K209" s="10"/>
    </row>
    <row r="210" spans="1:11" s="14" customFormat="1" x14ac:dyDescent="0.25">
      <c r="A210" s="10"/>
      <c r="B210" s="11"/>
      <c r="C210" s="10"/>
      <c r="D210" s="10"/>
      <c r="E210" s="10"/>
      <c r="F210" s="12"/>
      <c r="G210" s="12"/>
      <c r="H210" s="13"/>
      <c r="I210" s="10"/>
      <c r="J210" s="10"/>
      <c r="K210" s="10"/>
    </row>
    <row r="211" spans="1:11" s="14" customFormat="1" x14ac:dyDescent="0.25">
      <c r="A211" s="10"/>
      <c r="B211" s="11"/>
      <c r="C211" s="10"/>
      <c r="D211" s="10"/>
      <c r="E211" s="10"/>
      <c r="F211" s="12"/>
      <c r="G211" s="12"/>
      <c r="H211" s="13"/>
      <c r="I211" s="10"/>
      <c r="J211" s="10"/>
      <c r="K211" s="10"/>
    </row>
    <row r="212" spans="1:11" s="14" customFormat="1" x14ac:dyDescent="0.25">
      <c r="A212" s="10"/>
      <c r="B212" s="11"/>
      <c r="C212" s="10"/>
      <c r="D212" s="10"/>
      <c r="E212" s="10"/>
      <c r="F212" s="12"/>
      <c r="G212" s="12"/>
      <c r="H212" s="13"/>
      <c r="I212" s="10"/>
      <c r="J212" s="10"/>
      <c r="K212" s="10"/>
    </row>
  </sheetData>
  <sortState ref="A3:DB75">
    <sortCondition ref="A3:A75"/>
    <sortCondition ref="B3:B75"/>
    <sortCondition ref="C3:C75"/>
  </sortState>
  <mergeCells count="6">
    <mergeCell ref="A65:J65"/>
    <mergeCell ref="A67:K67"/>
    <mergeCell ref="A68:K68"/>
    <mergeCell ref="A69:K69"/>
    <mergeCell ref="A70:K70"/>
    <mergeCell ref="A66:J6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oncodriveMUTsummary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Abáigar</dc:creator>
  <cp:lastModifiedBy>Marta Martín</cp:lastModifiedBy>
  <dcterms:created xsi:type="dcterms:W3CDTF">2019-08-11T11:37:06Z</dcterms:created>
  <dcterms:modified xsi:type="dcterms:W3CDTF">2020-06-22T10:40:36Z</dcterms:modified>
</cp:coreProperties>
</file>